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7523ce44943ed2e9/Revista Sur II/"/>
    </mc:Choice>
  </mc:AlternateContent>
  <xr:revisionPtr revIDLastSave="0" documentId="8_{2F2601F5-2FD2-40D1-8D47-C7A45A6C19FA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Estructura edades 1950 2026" sheetId="1" r:id="rId1"/>
    <sheet name="Dependencia" sheetId="2" r:id="rId2"/>
    <sheet name="Defunciones nacimiento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0" i="2" l="1"/>
  <c r="I80" i="2"/>
  <c r="J80" i="2"/>
  <c r="K80" i="2"/>
  <c r="L80" i="2"/>
  <c r="G80" i="2"/>
  <c r="O1" i="2"/>
  <c r="M159" i="2"/>
  <c r="S96" i="2" l="1"/>
  <c r="P96" i="2"/>
  <c r="P168" i="1" l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167" i="1"/>
  <c r="L243" i="1" l="1"/>
  <c r="M243" i="1"/>
  <c r="K243" i="1"/>
  <c r="N158" i="2"/>
  <c r="P158" i="2" s="1"/>
  <c r="N95" i="2"/>
  <c r="I285" i="2" l="1"/>
  <c r="K285" i="2" s="1"/>
  <c r="O289" i="2"/>
  <c r="O287" i="2"/>
  <c r="M288" i="2"/>
  <c r="O288" i="2" s="1"/>
  <c r="M289" i="2"/>
  <c r="M287" i="2"/>
  <c r="I284" i="2"/>
  <c r="K284" i="2" s="1"/>
  <c r="I283" i="2"/>
  <c r="K283" i="2" s="1"/>
  <c r="H83" i="2" l="1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G83" i="2"/>
  <c r="P4" i="2" s="1"/>
  <c r="G84" i="2"/>
  <c r="I84" i="2" s="1"/>
  <c r="G85" i="2"/>
  <c r="I85" i="2" s="1"/>
  <c r="G86" i="2"/>
  <c r="I86" i="2" s="1"/>
  <c r="G87" i="2"/>
  <c r="P8" i="2" s="1"/>
  <c r="G88" i="2"/>
  <c r="I88" i="2" s="1"/>
  <c r="G89" i="2"/>
  <c r="I89" i="2" s="1"/>
  <c r="G90" i="2"/>
  <c r="I90" i="2" s="1"/>
  <c r="G91" i="2"/>
  <c r="P12" i="2" s="1"/>
  <c r="G92" i="2"/>
  <c r="I92" i="2" s="1"/>
  <c r="G93" i="2"/>
  <c r="I93" i="2" s="1"/>
  <c r="G94" i="2"/>
  <c r="I94" i="2" s="1"/>
  <c r="G95" i="2"/>
  <c r="P16" i="2" s="1"/>
  <c r="G96" i="2"/>
  <c r="I96" i="2" s="1"/>
  <c r="G97" i="2"/>
  <c r="I97" i="2" s="1"/>
  <c r="G98" i="2"/>
  <c r="I98" i="2" s="1"/>
  <c r="G99" i="2"/>
  <c r="P20" i="2" s="1"/>
  <c r="G100" i="2"/>
  <c r="I100" i="2" s="1"/>
  <c r="G101" i="2"/>
  <c r="I101" i="2" s="1"/>
  <c r="G102" i="2"/>
  <c r="I102" i="2" s="1"/>
  <c r="G103" i="2"/>
  <c r="P24" i="2" s="1"/>
  <c r="G104" i="2"/>
  <c r="I104" i="2" s="1"/>
  <c r="G105" i="2"/>
  <c r="I105" i="2" s="1"/>
  <c r="G106" i="2"/>
  <c r="I106" i="2" s="1"/>
  <c r="G107" i="2"/>
  <c r="P28" i="2" s="1"/>
  <c r="G108" i="2"/>
  <c r="I108" i="2" s="1"/>
  <c r="G109" i="2"/>
  <c r="I109" i="2" s="1"/>
  <c r="G110" i="2"/>
  <c r="I110" i="2" s="1"/>
  <c r="G111" i="2"/>
  <c r="P32" i="2" s="1"/>
  <c r="G112" i="2"/>
  <c r="I112" i="2" s="1"/>
  <c r="G113" i="2"/>
  <c r="I113" i="2" s="1"/>
  <c r="G114" i="2"/>
  <c r="I114" i="2" s="1"/>
  <c r="G115" i="2"/>
  <c r="P36" i="2" s="1"/>
  <c r="G116" i="2"/>
  <c r="I116" i="2" s="1"/>
  <c r="G117" i="2"/>
  <c r="I117" i="2" s="1"/>
  <c r="G118" i="2"/>
  <c r="I118" i="2" s="1"/>
  <c r="G119" i="2"/>
  <c r="P40" i="2" s="1"/>
  <c r="G120" i="2"/>
  <c r="I120" i="2" s="1"/>
  <c r="G121" i="2"/>
  <c r="I121" i="2" s="1"/>
  <c r="G122" i="2"/>
  <c r="I122" i="2" s="1"/>
  <c r="G123" i="2"/>
  <c r="P44" i="2" s="1"/>
  <c r="G124" i="2"/>
  <c r="I124" i="2" s="1"/>
  <c r="G125" i="2"/>
  <c r="I125" i="2" s="1"/>
  <c r="G126" i="2"/>
  <c r="I126" i="2" s="1"/>
  <c r="G127" i="2"/>
  <c r="P48" i="2" s="1"/>
  <c r="G128" i="2"/>
  <c r="I128" i="2" s="1"/>
  <c r="G129" i="2"/>
  <c r="I129" i="2" s="1"/>
  <c r="G130" i="2"/>
  <c r="I130" i="2" s="1"/>
  <c r="G131" i="2"/>
  <c r="P52" i="2" s="1"/>
  <c r="G132" i="2"/>
  <c r="I132" i="2" s="1"/>
  <c r="G133" i="2"/>
  <c r="I133" i="2" s="1"/>
  <c r="G134" i="2"/>
  <c r="I134" i="2" s="1"/>
  <c r="G135" i="2"/>
  <c r="P56" i="2" s="1"/>
  <c r="G136" i="2"/>
  <c r="I136" i="2" s="1"/>
  <c r="G137" i="2"/>
  <c r="I137" i="2" s="1"/>
  <c r="G138" i="2"/>
  <c r="I138" i="2" s="1"/>
  <c r="G139" i="2"/>
  <c r="P60" i="2" s="1"/>
  <c r="G140" i="2"/>
  <c r="I140" i="2" s="1"/>
  <c r="G141" i="2"/>
  <c r="I141" i="2" s="1"/>
  <c r="G142" i="2"/>
  <c r="I142" i="2" s="1"/>
  <c r="G143" i="2"/>
  <c r="P64" i="2" s="1"/>
  <c r="G144" i="2"/>
  <c r="I144" i="2" s="1"/>
  <c r="G145" i="2"/>
  <c r="I145" i="2" s="1"/>
  <c r="G146" i="2"/>
  <c r="I146" i="2" s="1"/>
  <c r="G147" i="2"/>
  <c r="P68" i="2" s="1"/>
  <c r="G148" i="2"/>
  <c r="I148" i="2" s="1"/>
  <c r="G149" i="2"/>
  <c r="I149" i="2" s="1"/>
  <c r="G150" i="2"/>
  <c r="I150" i="2" s="1"/>
  <c r="G151" i="2"/>
  <c r="P72" i="2" s="1"/>
  <c r="G152" i="2"/>
  <c r="I152" i="2" s="1"/>
  <c r="G153" i="2"/>
  <c r="I153" i="2" s="1"/>
  <c r="G154" i="2"/>
  <c r="I154" i="2" s="1"/>
  <c r="G155" i="2"/>
  <c r="P76" i="2" s="1"/>
  <c r="G156" i="2"/>
  <c r="I156" i="2" s="1"/>
  <c r="G157" i="2"/>
  <c r="I157" i="2" s="1"/>
  <c r="G158" i="2"/>
  <c r="H82" i="2"/>
  <c r="G82" i="2"/>
  <c r="P3" i="2" s="1"/>
  <c r="P61" i="2" l="1"/>
  <c r="P53" i="2"/>
  <c r="I158" i="2"/>
  <c r="G159" i="2"/>
  <c r="H159" i="2"/>
  <c r="P77" i="2"/>
  <c r="Q77" i="2" s="1"/>
  <c r="P45" i="2"/>
  <c r="P13" i="2"/>
  <c r="P29" i="2"/>
  <c r="P21" i="2"/>
  <c r="P69" i="2"/>
  <c r="P37" i="2"/>
  <c r="P5" i="2"/>
  <c r="P79" i="2"/>
  <c r="P71" i="2"/>
  <c r="P63" i="2"/>
  <c r="P55" i="2"/>
  <c r="P47" i="2"/>
  <c r="P39" i="2"/>
  <c r="P31" i="2"/>
  <c r="P23" i="2"/>
  <c r="P15" i="2"/>
  <c r="P7" i="2"/>
  <c r="P75" i="2"/>
  <c r="P67" i="2"/>
  <c r="P59" i="2"/>
  <c r="P51" i="2"/>
  <c r="P43" i="2"/>
  <c r="P35" i="2"/>
  <c r="P27" i="2"/>
  <c r="P19" i="2"/>
  <c r="P11" i="2"/>
  <c r="I82" i="2"/>
  <c r="P73" i="2"/>
  <c r="P65" i="2"/>
  <c r="P57" i="2"/>
  <c r="P49" i="2"/>
  <c r="P41" i="2"/>
  <c r="P33" i="2"/>
  <c r="P25" i="2"/>
  <c r="P17" i="2"/>
  <c r="P9" i="2"/>
  <c r="I155" i="2"/>
  <c r="I151" i="2"/>
  <c r="I147" i="2"/>
  <c r="I143" i="2"/>
  <c r="I139" i="2"/>
  <c r="I135" i="2"/>
  <c r="I131" i="2"/>
  <c r="I127" i="2"/>
  <c r="I123" i="2"/>
  <c r="I119" i="2"/>
  <c r="I115" i="2"/>
  <c r="I111" i="2"/>
  <c r="I107" i="2"/>
  <c r="I103" i="2"/>
  <c r="I99" i="2"/>
  <c r="I95" i="2"/>
  <c r="I91" i="2"/>
  <c r="I87" i="2"/>
  <c r="I83" i="2"/>
  <c r="P78" i="2"/>
  <c r="Q78" i="2" s="1"/>
  <c r="P74" i="2"/>
  <c r="P70" i="2"/>
  <c r="P66" i="2"/>
  <c r="P62" i="2"/>
  <c r="P58" i="2"/>
  <c r="P54" i="2"/>
  <c r="P50" i="2"/>
  <c r="P46" i="2"/>
  <c r="P42" i="2"/>
  <c r="P38" i="2"/>
  <c r="P34" i="2"/>
  <c r="P30" i="2"/>
  <c r="P26" i="2"/>
  <c r="P22" i="2"/>
  <c r="P18" i="2"/>
  <c r="P14" i="2"/>
  <c r="P10" i="2"/>
  <c r="P6" i="2"/>
  <c r="G236" i="1"/>
  <c r="H236" i="1"/>
  <c r="E237" i="1"/>
  <c r="F237" i="1"/>
  <c r="I237" i="1"/>
  <c r="J237" i="1"/>
  <c r="G238" i="1"/>
  <c r="H238" i="1"/>
  <c r="E239" i="1"/>
  <c r="F239" i="1"/>
  <c r="I239" i="1"/>
  <c r="J239" i="1"/>
  <c r="G240" i="1"/>
  <c r="H240" i="1"/>
  <c r="E241" i="1"/>
  <c r="F241" i="1"/>
  <c r="I241" i="1"/>
  <c r="J241" i="1"/>
  <c r="G242" i="1"/>
  <c r="G243" i="1" s="1"/>
  <c r="H242" i="1"/>
  <c r="H243" i="1" s="1"/>
  <c r="E155" i="1"/>
  <c r="F155" i="1"/>
  <c r="F236" i="1" s="1"/>
  <c r="G155" i="1"/>
  <c r="H155" i="1"/>
  <c r="I155" i="1"/>
  <c r="I236" i="1" s="1"/>
  <c r="J155" i="1"/>
  <c r="J236" i="1" s="1"/>
  <c r="E156" i="1"/>
  <c r="F156" i="1"/>
  <c r="G156" i="1"/>
  <c r="H156" i="1"/>
  <c r="H237" i="1" s="1"/>
  <c r="I156" i="1"/>
  <c r="J156" i="1"/>
  <c r="E157" i="1"/>
  <c r="E238" i="1" s="1"/>
  <c r="F157" i="1"/>
  <c r="F238" i="1" s="1"/>
  <c r="G157" i="1"/>
  <c r="H157" i="1"/>
  <c r="I157" i="1"/>
  <c r="I238" i="1" s="1"/>
  <c r="J157" i="1"/>
  <c r="J238" i="1" s="1"/>
  <c r="E158" i="1"/>
  <c r="F158" i="1"/>
  <c r="G158" i="1"/>
  <c r="G239" i="1" s="1"/>
  <c r="H158" i="1"/>
  <c r="H239" i="1" s="1"/>
  <c r="I158" i="1"/>
  <c r="J158" i="1"/>
  <c r="E159" i="1"/>
  <c r="F159" i="1"/>
  <c r="F240" i="1" s="1"/>
  <c r="G159" i="1"/>
  <c r="H159" i="1"/>
  <c r="I159" i="1"/>
  <c r="I240" i="1" s="1"/>
  <c r="J159" i="1"/>
  <c r="J240" i="1" s="1"/>
  <c r="E160" i="1"/>
  <c r="F160" i="1"/>
  <c r="G160" i="1"/>
  <c r="H160" i="1"/>
  <c r="H241" i="1" s="1"/>
  <c r="I160" i="1"/>
  <c r="J160" i="1"/>
  <c r="E161" i="1"/>
  <c r="E242" i="1" s="1"/>
  <c r="E243" i="1" s="1"/>
  <c r="F161" i="1"/>
  <c r="F242" i="1" s="1"/>
  <c r="F243" i="1" s="1"/>
  <c r="G161" i="1"/>
  <c r="H161" i="1"/>
  <c r="I161" i="1"/>
  <c r="I242" i="1" s="1"/>
  <c r="I243" i="1" s="1"/>
  <c r="J161" i="1"/>
  <c r="J242" i="1" s="1"/>
  <c r="J243" i="1" s="1"/>
  <c r="E228" i="1"/>
  <c r="F228" i="1"/>
  <c r="I228" i="1"/>
  <c r="J228" i="1"/>
  <c r="G229" i="1"/>
  <c r="H229" i="1"/>
  <c r="E230" i="1"/>
  <c r="F230" i="1"/>
  <c r="I230" i="1"/>
  <c r="J230" i="1"/>
  <c r="G231" i="1"/>
  <c r="H231" i="1"/>
  <c r="E232" i="1"/>
  <c r="F232" i="1"/>
  <c r="I232" i="1"/>
  <c r="J232" i="1"/>
  <c r="G233" i="1"/>
  <c r="H233" i="1"/>
  <c r="E234" i="1"/>
  <c r="F234" i="1"/>
  <c r="I234" i="1"/>
  <c r="J234" i="1"/>
  <c r="G235" i="1"/>
  <c r="H235" i="1"/>
  <c r="I227" i="1"/>
  <c r="E227" i="1"/>
  <c r="E147" i="1"/>
  <c r="F147" i="1"/>
  <c r="G147" i="1"/>
  <c r="H147" i="1"/>
  <c r="H228" i="1" s="1"/>
  <c r="I147" i="1"/>
  <c r="J147" i="1"/>
  <c r="E148" i="1"/>
  <c r="F148" i="1"/>
  <c r="F229" i="1" s="1"/>
  <c r="G148" i="1"/>
  <c r="H148" i="1"/>
  <c r="I148" i="1"/>
  <c r="I229" i="1" s="1"/>
  <c r="J148" i="1"/>
  <c r="J229" i="1" s="1"/>
  <c r="E149" i="1"/>
  <c r="F149" i="1"/>
  <c r="G149" i="1"/>
  <c r="G230" i="1" s="1"/>
  <c r="H149" i="1"/>
  <c r="N149" i="1" s="1"/>
  <c r="I149" i="1"/>
  <c r="J149" i="1"/>
  <c r="E150" i="1"/>
  <c r="E231" i="1" s="1"/>
  <c r="F150" i="1"/>
  <c r="F231" i="1" s="1"/>
  <c r="G150" i="1"/>
  <c r="H150" i="1"/>
  <c r="I150" i="1"/>
  <c r="I231" i="1" s="1"/>
  <c r="J150" i="1"/>
  <c r="J231" i="1" s="1"/>
  <c r="E151" i="1"/>
  <c r="F151" i="1"/>
  <c r="G151" i="1"/>
  <c r="H151" i="1"/>
  <c r="H232" i="1" s="1"/>
  <c r="I151" i="1"/>
  <c r="J151" i="1"/>
  <c r="E152" i="1"/>
  <c r="F152" i="1"/>
  <c r="F233" i="1" s="1"/>
  <c r="G152" i="1"/>
  <c r="H152" i="1"/>
  <c r="I152" i="1"/>
  <c r="I233" i="1" s="1"/>
  <c r="J152" i="1"/>
  <c r="J233" i="1" s="1"/>
  <c r="E153" i="1"/>
  <c r="F153" i="1"/>
  <c r="G153" i="1"/>
  <c r="G234" i="1" s="1"/>
  <c r="H153" i="1"/>
  <c r="N153" i="1" s="1"/>
  <c r="I153" i="1"/>
  <c r="J153" i="1"/>
  <c r="E154" i="1"/>
  <c r="E235" i="1" s="1"/>
  <c r="F154" i="1"/>
  <c r="F235" i="1" s="1"/>
  <c r="G154" i="1"/>
  <c r="H154" i="1"/>
  <c r="I154" i="1"/>
  <c r="I235" i="1" s="1"/>
  <c r="J154" i="1"/>
  <c r="J235" i="1" s="1"/>
  <c r="J146" i="1"/>
  <c r="J227" i="1" s="1"/>
  <c r="I146" i="1"/>
  <c r="H146" i="1"/>
  <c r="H227" i="1" s="1"/>
  <c r="G146" i="1"/>
  <c r="G227" i="1" s="1"/>
  <c r="F146" i="1"/>
  <c r="N146" i="1" s="1"/>
  <c r="E146" i="1"/>
  <c r="B243" i="1" l="1"/>
  <c r="C243" i="1"/>
  <c r="N152" i="1"/>
  <c r="N148" i="1"/>
  <c r="F227" i="1"/>
  <c r="N160" i="1"/>
  <c r="N159" i="1"/>
  <c r="N154" i="1"/>
  <c r="H234" i="1"/>
  <c r="H230" i="1"/>
  <c r="N161" i="1"/>
  <c r="Q79" i="2"/>
  <c r="N151" i="1"/>
  <c r="N147" i="1"/>
  <c r="N156" i="1"/>
  <c r="N155" i="1"/>
  <c r="N150" i="1"/>
  <c r="E233" i="1"/>
  <c r="G232" i="1"/>
  <c r="E229" i="1"/>
  <c r="G228" i="1"/>
  <c r="N157" i="1"/>
  <c r="N158" i="1"/>
  <c r="G241" i="1"/>
  <c r="E240" i="1"/>
  <c r="G237" i="1"/>
  <c r="E236" i="1"/>
  <c r="I2" i="1"/>
  <c r="M2" i="1"/>
  <c r="N2" i="1" s="1"/>
  <c r="G2" i="1" l="1"/>
  <c r="H2" i="1" s="1"/>
</calcChain>
</file>

<file path=xl/sharedStrings.xml><?xml version="1.0" encoding="utf-8"?>
<sst xmlns="http://schemas.openxmlformats.org/spreadsheetml/2006/main" count="291" uniqueCount="143">
  <si>
    <t>Año</t>
  </si>
  <si>
    <t>Total_0</t>
  </si>
  <si>
    <t>Total_1</t>
  </si>
  <si>
    <t>Total_2</t>
  </si>
  <si>
    <t>Total_3</t>
  </si>
  <si>
    <t>Total_4</t>
  </si>
  <si>
    <t>Total_5</t>
  </si>
  <si>
    <t>Total_6</t>
  </si>
  <si>
    <t>Total_7</t>
  </si>
  <si>
    <t>Total_8</t>
  </si>
  <si>
    <t>Total_9</t>
  </si>
  <si>
    <t>Total_10</t>
  </si>
  <si>
    <t>Total_11</t>
  </si>
  <si>
    <t>Total_12</t>
  </si>
  <si>
    <t>Total_13</t>
  </si>
  <si>
    <t>Total_14</t>
  </si>
  <si>
    <t>Total_15</t>
  </si>
  <si>
    <t>Total_16</t>
  </si>
  <si>
    <t>Total_17</t>
  </si>
  <si>
    <t>Total_18</t>
  </si>
  <si>
    <t>Total_19</t>
  </si>
  <si>
    <t>Total_20</t>
  </si>
  <si>
    <t>Total_21</t>
  </si>
  <si>
    <t>Total_22</t>
  </si>
  <si>
    <t>Total_23</t>
  </si>
  <si>
    <t>Total_24</t>
  </si>
  <si>
    <t>Total_25</t>
  </si>
  <si>
    <t>Total_26</t>
  </si>
  <si>
    <t>Total_27</t>
  </si>
  <si>
    <t>Total_28</t>
  </si>
  <si>
    <t>Total_29</t>
  </si>
  <si>
    <t>Total_30</t>
  </si>
  <si>
    <t>Total_31</t>
  </si>
  <si>
    <t>Total_32</t>
  </si>
  <si>
    <t>Total_33</t>
  </si>
  <si>
    <t>Total_34</t>
  </si>
  <si>
    <t>Total_35</t>
  </si>
  <si>
    <t>Total_36</t>
  </si>
  <si>
    <t>Total_37</t>
  </si>
  <si>
    <t>Total_38</t>
  </si>
  <si>
    <t>Total_39</t>
  </si>
  <si>
    <t>Total_40</t>
  </si>
  <si>
    <t>Total_41</t>
  </si>
  <si>
    <t>Total_42</t>
  </si>
  <si>
    <t>Total_43</t>
  </si>
  <si>
    <t>Total_44</t>
  </si>
  <si>
    <t>Total_45</t>
  </si>
  <si>
    <t>Total_46</t>
  </si>
  <si>
    <t>Total_47</t>
  </si>
  <si>
    <t>Total_48</t>
  </si>
  <si>
    <t>Total_49</t>
  </si>
  <si>
    <t>Total_50</t>
  </si>
  <si>
    <t>Total_51</t>
  </si>
  <si>
    <t>Total_52</t>
  </si>
  <si>
    <t>Total_53</t>
  </si>
  <si>
    <t>Total_54</t>
  </si>
  <si>
    <t>Total_55</t>
  </si>
  <si>
    <t>Total_56</t>
  </si>
  <si>
    <t>Total_57</t>
  </si>
  <si>
    <t>Total_58</t>
  </si>
  <si>
    <t>Total_59</t>
  </si>
  <si>
    <t>Total_60</t>
  </si>
  <si>
    <t>Total_61</t>
  </si>
  <si>
    <t>Total_62</t>
  </si>
  <si>
    <t>Total_63</t>
  </si>
  <si>
    <t>Total_64</t>
  </si>
  <si>
    <t>Total_65</t>
  </si>
  <si>
    <t>Total_66</t>
  </si>
  <si>
    <t>Total_67</t>
  </si>
  <si>
    <t>Total_68</t>
  </si>
  <si>
    <t>Total_69</t>
  </si>
  <si>
    <t>Total_70</t>
  </si>
  <si>
    <t>Total_71</t>
  </si>
  <si>
    <t>Total_72</t>
  </si>
  <si>
    <t>Total_73</t>
  </si>
  <si>
    <t>Total_74</t>
  </si>
  <si>
    <t>Total_75</t>
  </si>
  <si>
    <t>Total_76</t>
  </si>
  <si>
    <t>Total_77</t>
  </si>
  <si>
    <t>Total_78</t>
  </si>
  <si>
    <t>Total_79</t>
  </si>
  <si>
    <t>Total_80</t>
  </si>
  <si>
    <t>Total_81</t>
  </si>
  <si>
    <t>Total_82</t>
  </si>
  <si>
    <t>Total_83</t>
  </si>
  <si>
    <t>Total_84</t>
  </si>
  <si>
    <t>Total_85</t>
  </si>
  <si>
    <t>Total_86</t>
  </si>
  <si>
    <t>Total_87</t>
  </si>
  <si>
    <t>Total_88</t>
  </si>
  <si>
    <t>Total_89</t>
  </si>
  <si>
    <t>Total_90</t>
  </si>
  <si>
    <t>Total_91</t>
  </si>
  <si>
    <t>Total_92</t>
  </si>
  <si>
    <t>Total_93</t>
  </si>
  <si>
    <t>Total_94</t>
  </si>
  <si>
    <t>Total_95</t>
  </si>
  <si>
    <t>Total_96</t>
  </si>
  <si>
    <t>Total_97</t>
  </si>
  <si>
    <t>Total_98</t>
  </si>
  <si>
    <t>Total_99</t>
  </si>
  <si>
    <t>Total_100</t>
  </si>
  <si>
    <t>Total Hombres</t>
  </si>
  <si>
    <t>Total Mujeres</t>
  </si>
  <si>
    <t>Total</t>
  </si>
  <si>
    <t>Murieron</t>
  </si>
  <si>
    <t>Infancia (0 a 11 años)</t>
  </si>
  <si>
    <t>Adolescencia (12 a 17 años)</t>
  </si>
  <si>
    <t>Juventud (18 a 28 años)</t>
  </si>
  <si>
    <t>Adulto joven (29 a 44 años)</t>
  </si>
  <si>
    <t>Adulto maduro (45 a 59 años)</t>
  </si>
  <si>
    <t>Adulto mayor (60 años y más)</t>
  </si>
  <si>
    <t>Sumatoria</t>
  </si>
  <si>
    <t>% muertos</t>
  </si>
  <si>
    <t>% vivos</t>
  </si>
  <si>
    <t>Total Población</t>
  </si>
  <si>
    <t>Improductivos</t>
  </si>
  <si>
    <t>Potencialmente productivos</t>
  </si>
  <si>
    <t>Tasa de dependencia</t>
  </si>
  <si>
    <t>Años</t>
  </si>
  <si>
    <t>PIB Real Per cápita ($)</t>
  </si>
  <si>
    <t>PIB Real Per cápita ($ de 1975)</t>
  </si>
  <si>
    <t>Interconectadas</t>
  </si>
  <si>
    <t>interdependientes</t>
  </si>
  <si>
    <t>% anual</t>
  </si>
  <si>
    <t>Número de nacimientos</t>
  </si>
  <si>
    <t>Número de defunciones</t>
  </si>
  <si>
    <t>Variación anual de nacimientos</t>
  </si>
  <si>
    <t>Variación anual de defunciones</t>
  </si>
  <si>
    <t>Media</t>
  </si>
  <si>
    <t>Error típico</t>
  </si>
  <si>
    <t>Mediana</t>
  </si>
  <si>
    <t>Moda</t>
  </si>
  <si>
    <t>Desviación estándar</t>
  </si>
  <si>
    <t>Varianza de la muestra</t>
  </si>
  <si>
    <t>Curtosis</t>
  </si>
  <si>
    <t>Coeficiente de asimetría</t>
  </si>
  <si>
    <t>Rango</t>
  </si>
  <si>
    <t>Mínimo</t>
  </si>
  <si>
    <t>Máximo</t>
  </si>
  <si>
    <t>Suma</t>
  </si>
  <si>
    <t>Cuenta</t>
  </si>
  <si>
    <t>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</si>
</sst>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#,##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Segoe U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3" fontId="0" fillId="0" borderId="0" xfId="0" applyNumberFormat="1"/>
    <xf numFmtId="164" fontId="0" fillId="0" borderId="0" xfId="0" applyNumberFormat="1"/>
    <xf numFmtId="0" fontId="1" fillId="3" borderId="0" xfId="0" applyFont="1" applyFill="1" applyAlignment="1">
      <alignment horizontal="center"/>
    </xf>
    <xf numFmtId="3" fontId="1" fillId="3" borderId="0" xfId="0" applyNumberFormat="1" applyFont="1" applyFill="1" applyAlignment="1">
      <alignment horizontal="center"/>
    </xf>
    <xf numFmtId="164" fontId="1" fillId="3" borderId="0" xfId="0" applyNumberFormat="1" applyFont="1" applyFill="1" applyAlignment="1">
      <alignment horizontal="center"/>
    </xf>
    <xf numFmtId="3" fontId="3" fillId="0" borderId="0" xfId="0" applyNumberFormat="1" applyFont="1"/>
    <xf numFmtId="3" fontId="4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2" fontId="0" fillId="0" borderId="0" xfId="0" applyNumberFormat="1"/>
    <xf numFmtId="0" fontId="0" fillId="0" borderId="2" xfId="0" applyBorder="1"/>
    <xf numFmtId="0" fontId="5" fillId="0" borderId="3" xfId="0" applyFont="1" applyBorder="1" applyAlignment="1">
      <alignment horizontal="center"/>
    </xf>
    <xf numFmtId="165" fontId="0" fillId="0" borderId="2" xfId="0" applyNumberFormat="1" applyBorder="1"/>
    <xf numFmtId="164" fontId="0" fillId="3" borderId="0" xfId="0" applyNumberFormat="1" applyFill="1"/>
    <xf numFmtId="0" fontId="5" fillId="0" borderId="3" xfId="0" applyFont="1" applyBorder="1" applyAlignment="1">
      <alignment horizontal="centerContinuous"/>
    </xf>
    <xf numFmtId="166" fontId="0" fillId="0" borderId="0" xfId="0" applyNumberFormat="1"/>
    <xf numFmtId="3" fontId="0" fillId="0" borderId="2" xfId="0" applyNumberFormat="1" applyBorder="1"/>
    <xf numFmtId="2" fontId="0" fillId="0" borderId="2" xfId="0" applyNumberFormat="1" applyBorder="1"/>
    <xf numFmtId="2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200"/>
              <a:t>Gráfico</a:t>
            </a:r>
            <a:r>
              <a:rPr lang="es-ES" sz="1200" baseline="0"/>
              <a:t> 1. Colombia: evolución de la estructura demografica según ciclos de vida, 1950-2026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areaChart>
        <c:grouping val="percentStacked"/>
        <c:varyColors val="0"/>
        <c:ser>
          <c:idx val="0"/>
          <c:order val="0"/>
          <c:tx>
            <c:strRef>
              <c:f>'Estructura edades 1950 2026'!$E$165</c:f>
              <c:strCache>
                <c:ptCount val="1"/>
                <c:pt idx="0">
                  <c:v>Infancia (0 a 11 años)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2026'!$E$166:$E$242</c:f>
              <c:numCache>
                <c:formatCode>0.0</c:formatCode>
                <c:ptCount val="77"/>
                <c:pt idx="0">
                  <c:v>35.825063888338491</c:v>
                </c:pt>
                <c:pt idx="1">
                  <c:v>35.964716892833707</c:v>
                </c:pt>
                <c:pt idx="2">
                  <c:v>36.110372176412945</c:v>
                </c:pt>
                <c:pt idx="3">
                  <c:v>36.256151808153675</c:v>
                </c:pt>
                <c:pt idx="4">
                  <c:v>36.394340337409673</c:v>
                </c:pt>
                <c:pt idx="5">
                  <c:v>36.521231185692656</c:v>
                </c:pt>
                <c:pt idx="6">
                  <c:v>36.637356641680604</c:v>
                </c:pt>
                <c:pt idx="7">
                  <c:v>36.74342909701604</c:v>
                </c:pt>
                <c:pt idx="8">
                  <c:v>36.839000807227769</c:v>
                </c:pt>
                <c:pt idx="9">
                  <c:v>36.922552245189941</c:v>
                </c:pt>
                <c:pt idx="10">
                  <c:v>36.991685893440248</c:v>
                </c:pt>
                <c:pt idx="11">
                  <c:v>37.04348198737469</c:v>
                </c:pt>
                <c:pt idx="12">
                  <c:v>37.072032864565273</c:v>
                </c:pt>
                <c:pt idx="13">
                  <c:v>37.078295740959568</c:v>
                </c:pt>
                <c:pt idx="14">
                  <c:v>37.046883598133618</c:v>
                </c:pt>
                <c:pt idx="15">
                  <c:v>36.969839532358826</c:v>
                </c:pt>
                <c:pt idx="16">
                  <c:v>36.839499028836123</c:v>
                </c:pt>
                <c:pt idx="17">
                  <c:v>36.650184087476291</c:v>
                </c:pt>
                <c:pt idx="18">
                  <c:v>36.396736650508302</c:v>
                </c:pt>
                <c:pt idx="19">
                  <c:v>36.07555377970926</c:v>
                </c:pt>
                <c:pt idx="20">
                  <c:v>35.687034687917347</c:v>
                </c:pt>
                <c:pt idx="21">
                  <c:v>35.234522498038054</c:v>
                </c:pt>
                <c:pt idx="22">
                  <c:v>34.724074804151783</c:v>
                </c:pt>
                <c:pt idx="23">
                  <c:v>34.164440118342164</c:v>
                </c:pt>
                <c:pt idx="24">
                  <c:v>33.570419812857288</c:v>
                </c:pt>
                <c:pt idx="25">
                  <c:v>32.947711276045311</c:v>
                </c:pt>
                <c:pt idx="26">
                  <c:v>32.328720464610655</c:v>
                </c:pt>
                <c:pt idx="27">
                  <c:v>31.733067207530922</c:v>
                </c:pt>
                <c:pt idx="28">
                  <c:v>31.178255991146148</c:v>
                </c:pt>
                <c:pt idx="29">
                  <c:v>30.676794140728486</c:v>
                </c:pt>
                <c:pt idx="30">
                  <c:v>30.233490828855324</c:v>
                </c:pt>
                <c:pt idx="31">
                  <c:v>29.850077626478917</c:v>
                </c:pt>
                <c:pt idx="32">
                  <c:v>29.523191157992951</c:v>
                </c:pt>
                <c:pt idx="33">
                  <c:v>29.244253551686899</c:v>
                </c:pt>
                <c:pt idx="34">
                  <c:v>29.024895911699115</c:v>
                </c:pt>
                <c:pt idx="35">
                  <c:v>28.893264972801351</c:v>
                </c:pt>
                <c:pt idx="36">
                  <c:v>28.761199028611646</c:v>
                </c:pt>
                <c:pt idx="37">
                  <c:v>28.637192389559573</c:v>
                </c:pt>
                <c:pt idx="38">
                  <c:v>28.50656420011186</c:v>
                </c:pt>
                <c:pt idx="39">
                  <c:v>28.363956195647987</c:v>
                </c:pt>
                <c:pt idx="40">
                  <c:v>28.203897336774382</c:v>
                </c:pt>
                <c:pt idx="41">
                  <c:v>28.022350172901263</c:v>
                </c:pt>
                <c:pt idx="42">
                  <c:v>27.821174832971035</c:v>
                </c:pt>
                <c:pt idx="43">
                  <c:v>27.609785230250889</c:v>
                </c:pt>
                <c:pt idx="44">
                  <c:v>27.389226031453891</c:v>
                </c:pt>
                <c:pt idx="45">
                  <c:v>27.169302202080441</c:v>
                </c:pt>
                <c:pt idx="46">
                  <c:v>26.953155821030645</c:v>
                </c:pt>
                <c:pt idx="47">
                  <c:v>26.73681333872986</c:v>
                </c:pt>
                <c:pt idx="48">
                  <c:v>26.512466642756898</c:v>
                </c:pt>
                <c:pt idx="49">
                  <c:v>26.269811576597508</c:v>
                </c:pt>
                <c:pt idx="50">
                  <c:v>26.000107817868539</c:v>
                </c:pt>
                <c:pt idx="51">
                  <c:v>25.694370667575456</c:v>
                </c:pt>
                <c:pt idx="52">
                  <c:v>25.349243290963063</c:v>
                </c:pt>
                <c:pt idx="53">
                  <c:v>24.964830780060009</c:v>
                </c:pt>
                <c:pt idx="54">
                  <c:v>24.543345573197577</c:v>
                </c:pt>
                <c:pt idx="55">
                  <c:v>24.07084221162291</c:v>
                </c:pt>
                <c:pt idx="56">
                  <c:v>23.605087165260073</c:v>
                </c:pt>
                <c:pt idx="57">
                  <c:v>23.130970216343094</c:v>
                </c:pt>
                <c:pt idx="58">
                  <c:v>22.660249797740843</c:v>
                </c:pt>
                <c:pt idx="59">
                  <c:v>22.196459737441877</c:v>
                </c:pt>
                <c:pt idx="60">
                  <c:v>21.7431985434384</c:v>
                </c:pt>
                <c:pt idx="61">
                  <c:v>21.308305518032554</c:v>
                </c:pt>
                <c:pt idx="62">
                  <c:v>20.898530409082831</c:v>
                </c:pt>
                <c:pt idx="63">
                  <c:v>20.51830945442827</c:v>
                </c:pt>
                <c:pt idx="64">
                  <c:v>20.164043046255824</c:v>
                </c:pt>
                <c:pt idx="65">
                  <c:v>19.835600967985894</c:v>
                </c:pt>
                <c:pt idx="66">
                  <c:v>19.541059859855995</c:v>
                </c:pt>
                <c:pt idx="67">
                  <c:v>19.284498684077338</c:v>
                </c:pt>
                <c:pt idx="68">
                  <c:v>19.081072028480623</c:v>
                </c:pt>
                <c:pt idx="69">
                  <c:v>18.918811074928456</c:v>
                </c:pt>
                <c:pt idx="70">
                  <c:v>18.525199162738147</c:v>
                </c:pt>
                <c:pt idx="71">
                  <c:v>18.260249968220201</c:v>
                </c:pt>
                <c:pt idx="72">
                  <c:v>17.979115716340782</c:v>
                </c:pt>
                <c:pt idx="73">
                  <c:v>17.69160971215771</c:v>
                </c:pt>
                <c:pt idx="74">
                  <c:v>17.397875267534783</c:v>
                </c:pt>
                <c:pt idx="75">
                  <c:v>17.098728805764587</c:v>
                </c:pt>
                <c:pt idx="76">
                  <c:v>16.792682482351402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98-41F0-B697-AEFAD18FB1F4}"/>
            </c:ext>
          </c:extLst>
        </c:ser>
        <c:ser>
          <c:idx val="1"/>
          <c:order val="1"/>
          <c:tx>
            <c:strRef>
              <c:f>'Estructura edades 1950 2026'!$F$165</c:f>
              <c:strCache>
                <c:ptCount val="1"/>
                <c:pt idx="0">
                  <c:v>Adolescencia (12 a 17 años)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noFill/>
            </a:ln>
            <a:effectLst/>
          </c:spP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2026'!$F$166:$F$242</c:f>
              <c:numCache>
                <c:formatCode>0.0</c:formatCode>
                <c:ptCount val="77"/>
                <c:pt idx="0">
                  <c:v>13.51599516702708</c:v>
                </c:pt>
                <c:pt idx="1">
                  <c:v>13.389966913551815</c:v>
                </c:pt>
                <c:pt idx="2">
                  <c:v>13.285218172766639</c:v>
                </c:pt>
                <c:pt idx="3">
                  <c:v>13.212305057423707</c:v>
                </c:pt>
                <c:pt idx="4">
                  <c:v>13.171086460620113</c:v>
                </c:pt>
                <c:pt idx="5">
                  <c:v>13.163939162703617</c:v>
                </c:pt>
                <c:pt idx="6">
                  <c:v>13.182109010474127</c:v>
                </c:pt>
                <c:pt idx="7">
                  <c:v>13.218137780211189</c:v>
                </c:pt>
                <c:pt idx="8">
                  <c:v>13.264823199661468</c:v>
                </c:pt>
                <c:pt idx="9">
                  <c:v>13.318119345369549</c:v>
                </c:pt>
                <c:pt idx="10">
                  <c:v>13.372307117160299</c:v>
                </c:pt>
                <c:pt idx="11">
                  <c:v>13.423128663246139</c:v>
                </c:pt>
                <c:pt idx="12">
                  <c:v>13.472095927100479</c:v>
                </c:pt>
                <c:pt idx="13">
                  <c:v>13.515152982543071</c:v>
                </c:pt>
                <c:pt idx="14">
                  <c:v>13.563648354976177</c:v>
                </c:pt>
                <c:pt idx="15">
                  <c:v>13.619134839676159</c:v>
                </c:pt>
                <c:pt idx="16">
                  <c:v>13.683422002020112</c:v>
                </c:pt>
                <c:pt idx="17">
                  <c:v>13.759385599339643</c:v>
                </c:pt>
                <c:pt idx="18">
                  <c:v>13.848285680018419</c:v>
                </c:pt>
                <c:pt idx="19">
                  <c:v>13.957574233866984</c:v>
                </c:pt>
                <c:pt idx="20">
                  <c:v>14.07614580627653</c:v>
                </c:pt>
                <c:pt idx="21">
                  <c:v>14.20183872635671</c:v>
                </c:pt>
                <c:pt idx="22">
                  <c:v>14.329820218091118</c:v>
                </c:pt>
                <c:pt idx="23">
                  <c:v>14.453853116639104</c:v>
                </c:pt>
                <c:pt idx="24">
                  <c:v>14.564717296435969</c:v>
                </c:pt>
                <c:pt idx="25">
                  <c:v>14.665793158796841</c:v>
                </c:pt>
                <c:pt idx="26">
                  <c:v>14.735283137597124</c:v>
                </c:pt>
                <c:pt idx="27">
                  <c:v>14.762081583331311</c:v>
                </c:pt>
                <c:pt idx="28">
                  <c:v>14.738393570392402</c:v>
                </c:pt>
                <c:pt idx="29">
                  <c:v>14.659428150019007</c:v>
                </c:pt>
                <c:pt idx="30">
                  <c:v>14.525571003293011</c:v>
                </c:pt>
                <c:pt idx="31">
                  <c:v>14.321995860937218</c:v>
                </c:pt>
                <c:pt idx="32">
                  <c:v>14.071780782540053</c:v>
                </c:pt>
                <c:pt idx="33">
                  <c:v>13.786720020495913</c:v>
                </c:pt>
                <c:pt idx="34">
                  <c:v>13.474830403196547</c:v>
                </c:pt>
                <c:pt idx="35">
                  <c:v>13.060690682268037</c:v>
                </c:pt>
                <c:pt idx="36">
                  <c:v>12.778793531944871</c:v>
                </c:pt>
                <c:pt idx="37">
                  <c:v>12.527107652037717</c:v>
                </c:pt>
                <c:pt idx="38">
                  <c:v>12.325353869810126</c:v>
                </c:pt>
                <c:pt idx="39">
                  <c:v>12.182410664530909</c:v>
                </c:pt>
                <c:pt idx="40">
                  <c:v>12.104699286891602</c:v>
                </c:pt>
                <c:pt idx="41">
                  <c:v>12.087609963904427</c:v>
                </c:pt>
                <c:pt idx="42">
                  <c:v>12.113708524522877</c:v>
                </c:pt>
                <c:pt idx="43">
                  <c:v>12.155850536596105</c:v>
                </c:pt>
                <c:pt idx="44">
                  <c:v>12.195910014641372</c:v>
                </c:pt>
                <c:pt idx="45">
                  <c:v>12.20905535576623</c:v>
                </c:pt>
                <c:pt idx="46">
                  <c:v>12.182313531143988</c:v>
                </c:pt>
                <c:pt idx="47">
                  <c:v>12.116268213148897</c:v>
                </c:pt>
                <c:pt idx="48">
                  <c:v>12.02189003844776</c:v>
                </c:pt>
                <c:pt idx="49">
                  <c:v>11.915625485292011</c:v>
                </c:pt>
                <c:pt idx="50">
                  <c:v>11.814873653809599</c:v>
                </c:pt>
                <c:pt idx="51">
                  <c:v>11.736489431543857</c:v>
                </c:pt>
                <c:pt idx="52">
                  <c:v>11.688886868519937</c:v>
                </c:pt>
                <c:pt idx="53">
                  <c:v>11.669772095394485</c:v>
                </c:pt>
                <c:pt idx="54">
                  <c:v>11.670455342518528</c:v>
                </c:pt>
                <c:pt idx="55">
                  <c:v>11.683545915545251</c:v>
                </c:pt>
                <c:pt idx="56">
                  <c:v>11.690254375810971</c:v>
                </c:pt>
                <c:pt idx="57">
                  <c:v>11.680532168989018</c:v>
                </c:pt>
                <c:pt idx="58">
                  <c:v>11.648541799387708</c:v>
                </c:pt>
                <c:pt idx="59">
                  <c:v>11.590701198363719</c:v>
                </c:pt>
                <c:pt idx="60">
                  <c:v>11.504709899394578</c:v>
                </c:pt>
                <c:pt idx="61">
                  <c:v>11.389865145244979</c:v>
                </c:pt>
                <c:pt idx="62">
                  <c:v>11.246894025099701</c:v>
                </c:pt>
                <c:pt idx="63">
                  <c:v>11.079802853055254</c:v>
                </c:pt>
                <c:pt idx="64">
                  <c:v>10.893716283583421</c:v>
                </c:pt>
                <c:pt idx="65">
                  <c:v>10.692885319218865</c:v>
                </c:pt>
                <c:pt idx="66">
                  <c:v>10.481996243613832</c:v>
                </c:pt>
                <c:pt idx="67">
                  <c:v>10.269831629382191</c:v>
                </c:pt>
                <c:pt idx="68">
                  <c:v>10.048767787904861</c:v>
                </c:pt>
                <c:pt idx="69">
                  <c:v>9.8287404821126252</c:v>
                </c:pt>
                <c:pt idx="70">
                  <c:v>9.5781479345782596</c:v>
                </c:pt>
                <c:pt idx="71">
                  <c:v>9.4102361823018388</c:v>
                </c:pt>
                <c:pt idx="72">
                  <c:v>9.2762331342957136</c:v>
                </c:pt>
                <c:pt idx="73">
                  <c:v>9.1591610254142335</c:v>
                </c:pt>
                <c:pt idx="74">
                  <c:v>9.0607604925706635</c:v>
                </c:pt>
                <c:pt idx="75">
                  <c:v>8.9805823917402261</c:v>
                </c:pt>
                <c:pt idx="76">
                  <c:v>8.914343822474196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98-41F0-B697-AEFAD18FB1F4}"/>
            </c:ext>
          </c:extLst>
        </c:ser>
        <c:ser>
          <c:idx val="2"/>
          <c:order val="2"/>
          <c:tx>
            <c:strRef>
              <c:f>'Estructura edades 1950 2026'!$G$165</c:f>
              <c:strCache>
                <c:ptCount val="1"/>
                <c:pt idx="0">
                  <c:v>Juventud (18 a 28 años)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2026'!$G$166:$G$242</c:f>
              <c:numCache>
                <c:formatCode>0.0</c:formatCode>
                <c:ptCount val="77"/>
                <c:pt idx="0">
                  <c:v>19.211332624416741</c:v>
                </c:pt>
                <c:pt idx="1">
                  <c:v>19.2764983579683</c:v>
                </c:pt>
                <c:pt idx="2">
                  <c:v>19.306020718451958</c:v>
                </c:pt>
                <c:pt idx="3">
                  <c:v>19.28745060163876</c:v>
                </c:pt>
                <c:pt idx="4">
                  <c:v>19.225885770413463</c:v>
                </c:pt>
                <c:pt idx="5">
                  <c:v>19.12649921119219</c:v>
                </c:pt>
                <c:pt idx="6">
                  <c:v>19.000422110300345</c:v>
                </c:pt>
                <c:pt idx="7">
                  <c:v>18.859602970146618</c:v>
                </c:pt>
                <c:pt idx="8">
                  <c:v>18.716312948012305</c:v>
                </c:pt>
                <c:pt idx="9">
                  <c:v>18.579523320383643</c:v>
                </c:pt>
                <c:pt idx="10">
                  <c:v>18.456898788267466</c:v>
                </c:pt>
                <c:pt idx="11">
                  <c:v>18.35199353630502</c:v>
                </c:pt>
                <c:pt idx="12">
                  <c:v>18.272771624689572</c:v>
                </c:pt>
                <c:pt idx="13">
                  <c:v>18.228626865612451</c:v>
                </c:pt>
                <c:pt idx="14">
                  <c:v>18.223569384889998</c:v>
                </c:pt>
                <c:pt idx="15">
                  <c:v>18.253906377812935</c:v>
                </c:pt>
                <c:pt idx="16">
                  <c:v>18.320616101806309</c:v>
                </c:pt>
                <c:pt idx="17">
                  <c:v>18.418039555930619</c:v>
                </c:pt>
                <c:pt idx="18">
                  <c:v>18.543118664037582</c:v>
                </c:pt>
                <c:pt idx="19">
                  <c:v>18.685703639187938</c:v>
                </c:pt>
                <c:pt idx="20">
                  <c:v>18.852544689736046</c:v>
                </c:pt>
                <c:pt idx="21">
                  <c:v>19.038792754589213</c:v>
                </c:pt>
                <c:pt idx="22">
                  <c:v>19.242335948850368</c:v>
                </c:pt>
                <c:pt idx="23">
                  <c:v>19.462346572506721</c:v>
                </c:pt>
                <c:pt idx="24">
                  <c:v>19.697046787781407</c:v>
                </c:pt>
                <c:pt idx="25">
                  <c:v>19.943265640044917</c:v>
                </c:pt>
                <c:pt idx="26">
                  <c:v>20.194935770052528</c:v>
                </c:pt>
                <c:pt idx="27">
                  <c:v>20.446453808068739</c:v>
                </c:pt>
                <c:pt idx="28">
                  <c:v>20.692576134325073</c:v>
                </c:pt>
                <c:pt idx="29">
                  <c:v>20.927494180127042</c:v>
                </c:pt>
                <c:pt idx="30">
                  <c:v>21.153747861836194</c:v>
                </c:pt>
                <c:pt idx="31">
                  <c:v>21.373296611766623</c:v>
                </c:pt>
                <c:pt idx="32">
                  <c:v>21.56329358250872</c:v>
                </c:pt>
                <c:pt idx="33">
                  <c:v>21.715683141511924</c:v>
                </c:pt>
                <c:pt idx="34">
                  <c:v>21.816983595748788</c:v>
                </c:pt>
                <c:pt idx="35">
                  <c:v>21.789068153167669</c:v>
                </c:pt>
                <c:pt idx="36">
                  <c:v>21.792808400244642</c:v>
                </c:pt>
                <c:pt idx="37">
                  <c:v>21.724698330897631</c:v>
                </c:pt>
                <c:pt idx="38">
                  <c:v>21.584717527202958</c:v>
                </c:pt>
                <c:pt idx="39">
                  <c:v>21.377896838284187</c:v>
                </c:pt>
                <c:pt idx="40">
                  <c:v>21.110365787052686</c:v>
                </c:pt>
                <c:pt idx="41">
                  <c:v>20.794875658339912</c:v>
                </c:pt>
                <c:pt idx="42">
                  <c:v>20.449542154507728</c:v>
                </c:pt>
                <c:pt idx="43">
                  <c:v>20.091114179516804</c:v>
                </c:pt>
                <c:pt idx="44">
                  <c:v>19.761788471436358</c:v>
                </c:pt>
                <c:pt idx="45">
                  <c:v>19.469997513099013</c:v>
                </c:pt>
                <c:pt idx="46">
                  <c:v>19.229678581713117</c:v>
                </c:pt>
                <c:pt idx="47">
                  <c:v>19.0465336195189</c:v>
                </c:pt>
                <c:pt idx="48">
                  <c:v>18.919909706208973</c:v>
                </c:pt>
                <c:pt idx="49">
                  <c:v>18.843439121549153</c:v>
                </c:pt>
                <c:pt idx="50">
                  <c:v>18.806121500007151</c:v>
                </c:pt>
                <c:pt idx="51">
                  <c:v>18.797700132711405</c:v>
                </c:pt>
                <c:pt idx="52">
                  <c:v>18.807569785024036</c:v>
                </c:pt>
                <c:pt idx="53">
                  <c:v>18.828376320065239</c:v>
                </c:pt>
                <c:pt idx="54">
                  <c:v>18.853608978691973</c:v>
                </c:pt>
                <c:pt idx="55">
                  <c:v>18.879977043511214</c:v>
                </c:pt>
                <c:pt idx="56">
                  <c:v>18.895414256054156</c:v>
                </c:pt>
                <c:pt idx="57">
                  <c:v>18.903227787671568</c:v>
                </c:pt>
                <c:pt idx="58">
                  <c:v>18.903069009315779</c:v>
                </c:pt>
                <c:pt idx="59">
                  <c:v>18.899621474006405</c:v>
                </c:pt>
                <c:pt idx="60">
                  <c:v>18.896585814021282</c:v>
                </c:pt>
                <c:pt idx="61">
                  <c:v>18.89676652403039</c:v>
                </c:pt>
                <c:pt idx="62">
                  <c:v>18.90043349819943</c:v>
                </c:pt>
                <c:pt idx="63">
                  <c:v>18.906781040900196</c:v>
                </c:pt>
                <c:pt idx="64">
                  <c:v>18.912948826374912</c:v>
                </c:pt>
                <c:pt idx="65">
                  <c:v>18.914458463418477</c:v>
                </c:pt>
                <c:pt idx="66">
                  <c:v>18.907580754230889</c:v>
                </c:pt>
                <c:pt idx="67">
                  <c:v>18.875721226844821</c:v>
                </c:pt>
                <c:pt idx="68">
                  <c:v>18.840745424007636</c:v>
                </c:pt>
                <c:pt idx="69">
                  <c:v>18.80932578757194</c:v>
                </c:pt>
                <c:pt idx="70">
                  <c:v>18.766009847672514</c:v>
                </c:pt>
                <c:pt idx="71">
                  <c:v>18.630075274987696</c:v>
                </c:pt>
                <c:pt idx="72">
                  <c:v>18.446260500517273</c:v>
                </c:pt>
                <c:pt idx="73">
                  <c:v>18.204219922960426</c:v>
                </c:pt>
                <c:pt idx="74">
                  <c:v>17.922357679390629</c:v>
                </c:pt>
                <c:pt idx="75">
                  <c:v>17.618907363686979</c:v>
                </c:pt>
                <c:pt idx="76">
                  <c:v>17.307606968888823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798-41F0-B697-AEFAD18FB1F4}"/>
            </c:ext>
          </c:extLst>
        </c:ser>
        <c:ser>
          <c:idx val="3"/>
          <c:order val="3"/>
          <c:tx>
            <c:strRef>
              <c:f>'Estructura edades 1950 2026'!$H$165</c:f>
              <c:strCache>
                <c:ptCount val="1"/>
                <c:pt idx="0">
                  <c:v>Adulto joven (29 a 44 años)</c:v>
                </c:pt>
              </c:strCache>
            </c:strRef>
          </c:tx>
          <c:spPr>
            <a:solidFill>
              <a:srgbClr val="00B050"/>
            </a:solidFill>
            <a:ln>
              <a:solidFill>
                <a:schemeClr val="accent6">
                  <a:lumMod val="75000"/>
                </a:schemeClr>
              </a:solidFill>
            </a:ln>
            <a:effectLst/>
          </c:spP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2026'!$H$166:$H$242</c:f>
              <c:numCache>
                <c:formatCode>0.0</c:formatCode>
                <c:ptCount val="77"/>
                <c:pt idx="0">
                  <c:v>17.001928311098204</c:v>
                </c:pt>
                <c:pt idx="1">
                  <c:v>16.938826835177334</c:v>
                </c:pt>
                <c:pt idx="2">
                  <c:v>16.874128228358199</c:v>
                </c:pt>
                <c:pt idx="3">
                  <c:v>16.85272890408838</c:v>
                </c:pt>
                <c:pt idx="4">
                  <c:v>16.84989509223572</c:v>
                </c:pt>
                <c:pt idx="5">
                  <c:v>16.856947944387979</c:v>
                </c:pt>
                <c:pt idx="6">
                  <c:v>16.865840170197092</c:v>
                </c:pt>
                <c:pt idx="7">
                  <c:v>16.870288809575719</c:v>
                </c:pt>
                <c:pt idx="8">
                  <c:v>16.867341664204488</c:v>
                </c:pt>
                <c:pt idx="9">
                  <c:v>16.86653012630255</c:v>
                </c:pt>
                <c:pt idx="10">
                  <c:v>16.873726332981924</c:v>
                </c:pt>
                <c:pt idx="11">
                  <c:v>16.886452713574212</c:v>
                </c:pt>
                <c:pt idx="12">
                  <c:v>16.897441201717612</c:v>
                </c:pt>
                <c:pt idx="13">
                  <c:v>16.900423406662526</c:v>
                </c:pt>
                <c:pt idx="14">
                  <c:v>16.894720609403954</c:v>
                </c:pt>
                <c:pt idx="15">
                  <c:v>16.883651493098853</c:v>
                </c:pt>
                <c:pt idx="16">
                  <c:v>16.870485940948061</c:v>
                </c:pt>
                <c:pt idx="17">
                  <c:v>16.862908021032329</c:v>
                </c:pt>
                <c:pt idx="18">
                  <c:v>16.86440253491342</c:v>
                </c:pt>
                <c:pt idx="19">
                  <c:v>16.875582512503254</c:v>
                </c:pt>
                <c:pt idx="20">
                  <c:v>16.89751895159646</c:v>
                </c:pt>
                <c:pt idx="21">
                  <c:v>16.936889194071686</c:v>
                </c:pt>
                <c:pt idx="22">
                  <c:v>16.997306784622289</c:v>
                </c:pt>
                <c:pt idx="23">
                  <c:v>17.079993132818959</c:v>
                </c:pt>
                <c:pt idx="24">
                  <c:v>17.185454615461339</c:v>
                </c:pt>
                <c:pt idx="25">
                  <c:v>17.312269618847072</c:v>
                </c:pt>
                <c:pt idx="26">
                  <c:v>17.456831806541313</c:v>
                </c:pt>
                <c:pt idx="27">
                  <c:v>17.616028550171777</c:v>
                </c:pt>
                <c:pt idx="28">
                  <c:v>17.791186297652036</c:v>
                </c:pt>
                <c:pt idx="29">
                  <c:v>17.986513347893951</c:v>
                </c:pt>
                <c:pt idx="30">
                  <c:v>18.196055285316977</c:v>
                </c:pt>
                <c:pt idx="31">
                  <c:v>18.426017646612426</c:v>
                </c:pt>
                <c:pt idx="32">
                  <c:v>18.676727265821004</c:v>
                </c:pt>
                <c:pt idx="33">
                  <c:v>18.948123957655621</c:v>
                </c:pt>
                <c:pt idx="34">
                  <c:v>19.234451745655242</c:v>
                </c:pt>
                <c:pt idx="35">
                  <c:v>19.401952511862959</c:v>
                </c:pt>
                <c:pt idx="36">
                  <c:v>19.747552130008732</c:v>
                </c:pt>
                <c:pt idx="37">
                  <c:v>20.09696187641941</c:v>
                </c:pt>
                <c:pt idx="38">
                  <c:v>20.446406511383188</c:v>
                </c:pt>
                <c:pt idx="39">
                  <c:v>20.790482015528422</c:v>
                </c:pt>
                <c:pt idx="40">
                  <c:v>21.125235863703168</c:v>
                </c:pt>
                <c:pt idx="41">
                  <c:v>21.44737132550285</c:v>
                </c:pt>
                <c:pt idx="42">
                  <c:v>21.754280169459548</c:v>
                </c:pt>
                <c:pt idx="43">
                  <c:v>22.039267295777375</c:v>
                </c:pt>
                <c:pt idx="44">
                  <c:v>22.292989447355698</c:v>
                </c:pt>
                <c:pt idx="45">
                  <c:v>22.510997153450624</c:v>
                </c:pt>
                <c:pt idx="46">
                  <c:v>22.689179375808806</c:v>
                </c:pt>
                <c:pt idx="47">
                  <c:v>22.824356261488507</c:v>
                </c:pt>
                <c:pt idx="48">
                  <c:v>22.913539777944326</c:v>
                </c:pt>
                <c:pt idx="49">
                  <c:v>22.955924133865853</c:v>
                </c:pt>
                <c:pt idx="50">
                  <c:v>22.952704746643338</c:v>
                </c:pt>
                <c:pt idx="51">
                  <c:v>22.90591630039523</c:v>
                </c:pt>
                <c:pt idx="52">
                  <c:v>22.821084958529813</c:v>
                </c:pt>
                <c:pt idx="53">
                  <c:v>22.708466617095795</c:v>
                </c:pt>
                <c:pt idx="54">
                  <c:v>22.581628141900136</c:v>
                </c:pt>
                <c:pt idx="55">
                  <c:v>22.456679298206815</c:v>
                </c:pt>
                <c:pt idx="56">
                  <c:v>22.338088342444127</c:v>
                </c:pt>
                <c:pt idx="57">
                  <c:v>22.239516365152841</c:v>
                </c:pt>
                <c:pt idx="58">
                  <c:v>22.162447796132689</c:v>
                </c:pt>
                <c:pt idx="59">
                  <c:v>22.110343755353014</c:v>
                </c:pt>
                <c:pt idx="60">
                  <c:v>22.082351584478914</c:v>
                </c:pt>
                <c:pt idx="61">
                  <c:v>22.069075466626398</c:v>
                </c:pt>
                <c:pt idx="62">
                  <c:v>22.064834136568255</c:v>
                </c:pt>
                <c:pt idx="63">
                  <c:v>22.068138658568113</c:v>
                </c:pt>
                <c:pt idx="64">
                  <c:v>22.085291482734164</c:v>
                </c:pt>
                <c:pt idx="65">
                  <c:v>22.122452314421903</c:v>
                </c:pt>
                <c:pt idx="66">
                  <c:v>22.188396885457212</c:v>
                </c:pt>
                <c:pt idx="67">
                  <c:v>22.288796521240343</c:v>
                </c:pt>
                <c:pt idx="68">
                  <c:v>22.431331984790077</c:v>
                </c:pt>
                <c:pt idx="69">
                  <c:v>22.635249586006289</c:v>
                </c:pt>
                <c:pt idx="70">
                  <c:v>22.917433539399291</c:v>
                </c:pt>
                <c:pt idx="71">
                  <c:v>23.194192393827397</c:v>
                </c:pt>
                <c:pt idx="72">
                  <c:v>23.47042990717279</c:v>
                </c:pt>
                <c:pt idx="73">
                  <c:v>23.717235856178576</c:v>
                </c:pt>
                <c:pt idx="74">
                  <c:v>23.933519599380233</c:v>
                </c:pt>
                <c:pt idx="75">
                  <c:v>24.122361315796624</c:v>
                </c:pt>
                <c:pt idx="76">
                  <c:v>24.283471059373436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798-41F0-B697-AEFAD18FB1F4}"/>
            </c:ext>
          </c:extLst>
        </c:ser>
        <c:ser>
          <c:idx val="4"/>
          <c:order val="4"/>
          <c:tx>
            <c:strRef>
              <c:f>'Estructura edades 1950 2026'!$I$165</c:f>
              <c:strCache>
                <c:ptCount val="1"/>
                <c:pt idx="0">
                  <c:v>Adulto maduro (45 a 59 años)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</c:spP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2026'!$I$166:$I$242</c:f>
              <c:numCache>
                <c:formatCode>0.0</c:formatCode>
                <c:ptCount val="77"/>
                <c:pt idx="0">
                  <c:v>9.0636811310754162</c:v>
                </c:pt>
                <c:pt idx="1">
                  <c:v>9.1129506926174599</c:v>
                </c:pt>
                <c:pt idx="2">
                  <c:v>9.1527122469619737</c:v>
                </c:pt>
                <c:pt idx="3">
                  <c:v>9.1480017623965217</c:v>
                </c:pt>
                <c:pt idx="4">
                  <c:v>9.1285891507717967</c:v>
                </c:pt>
                <c:pt idx="5">
                  <c:v>9.1014914566236076</c:v>
                </c:pt>
                <c:pt idx="6">
                  <c:v>9.0738253813806633</c:v>
                </c:pt>
                <c:pt idx="7">
                  <c:v>9.0483789257117504</c:v>
                </c:pt>
                <c:pt idx="8">
                  <c:v>9.0250539536882517</c:v>
                </c:pt>
                <c:pt idx="9">
                  <c:v>8.9923954107171706</c:v>
                </c:pt>
                <c:pt idx="10">
                  <c:v>8.9465932055506023</c:v>
                </c:pt>
                <c:pt idx="11">
                  <c:v>8.8948405784583979</c:v>
                </c:pt>
                <c:pt idx="12">
                  <c:v>8.8421940465943365</c:v>
                </c:pt>
                <c:pt idx="13">
                  <c:v>8.7902827800465477</c:v>
                </c:pt>
                <c:pt idx="14">
                  <c:v>8.7437699654537617</c:v>
                </c:pt>
                <c:pt idx="15">
                  <c:v>8.706682916830081</c:v>
                </c:pt>
                <c:pt idx="16">
                  <c:v>8.6797517881556026</c:v>
                </c:pt>
                <c:pt idx="17">
                  <c:v>8.6650701874690963</c:v>
                </c:pt>
                <c:pt idx="18">
                  <c:v>8.6790547976742616</c:v>
                </c:pt>
                <c:pt idx="19">
                  <c:v>8.7114419373086349</c:v>
                </c:pt>
                <c:pt idx="20">
                  <c:v>8.760831372878858</c:v>
                </c:pt>
                <c:pt idx="21">
                  <c:v>8.8228415577176111</c:v>
                </c:pt>
                <c:pt idx="22">
                  <c:v>8.8950748365494707</c:v>
                </c:pt>
                <c:pt idx="23">
                  <c:v>8.9753091190283474</c:v>
                </c:pt>
                <c:pt idx="24">
                  <c:v>9.0667721906287557</c:v>
                </c:pt>
                <c:pt idx="25">
                  <c:v>9.1686976557988498</c:v>
                </c:pt>
                <c:pt idx="26">
                  <c:v>9.2767637892440504</c:v>
                </c:pt>
                <c:pt idx="27">
                  <c:v>9.3886897425817661</c:v>
                </c:pt>
                <c:pt idx="28">
                  <c:v>9.4996517455933294</c:v>
                </c:pt>
                <c:pt idx="29">
                  <c:v>9.6035992970764781</c:v>
                </c:pt>
                <c:pt idx="30">
                  <c:v>9.6957436475471646</c:v>
                </c:pt>
                <c:pt idx="31">
                  <c:v>9.7800643944792593</c:v>
                </c:pt>
                <c:pt idx="32">
                  <c:v>9.8584848660034954</c:v>
                </c:pt>
                <c:pt idx="33">
                  <c:v>9.933821886596208</c:v>
                </c:pt>
                <c:pt idx="34">
                  <c:v>10.004268716919663</c:v>
                </c:pt>
                <c:pt idx="35">
                  <c:v>9.9649762070161199</c:v>
                </c:pt>
                <c:pt idx="36">
                  <c:v>10.041557335553373</c:v>
                </c:pt>
                <c:pt idx="37">
                  <c:v>10.119783334028524</c:v>
                </c:pt>
                <c:pt idx="38">
                  <c:v>10.203518702255774</c:v>
                </c:pt>
                <c:pt idx="39">
                  <c:v>10.29518854865276</c:v>
                </c:pt>
                <c:pt idx="40">
                  <c:v>10.396401916379251</c:v>
                </c:pt>
                <c:pt idx="41">
                  <c:v>10.508932791004849</c:v>
                </c:pt>
                <c:pt idx="42">
                  <c:v>10.635316446926684</c:v>
                </c:pt>
                <c:pt idx="43">
                  <c:v>10.779115666601241</c:v>
                </c:pt>
                <c:pt idx="44">
                  <c:v>10.944090368190967</c:v>
                </c:pt>
                <c:pt idx="45">
                  <c:v>11.13070362184973</c:v>
                </c:pt>
                <c:pt idx="46">
                  <c:v>11.336138828572153</c:v>
                </c:pt>
                <c:pt idx="47">
                  <c:v>11.561632266649765</c:v>
                </c:pt>
                <c:pt idx="48">
                  <c:v>11.805413076310261</c:v>
                </c:pt>
                <c:pt idx="49">
                  <c:v>12.066432731296523</c:v>
                </c:pt>
                <c:pt idx="50">
                  <c:v>12.343735628542404</c:v>
                </c:pt>
                <c:pt idx="51">
                  <c:v>12.63616857557305</c:v>
                </c:pt>
                <c:pt idx="52">
                  <c:v>12.941602703452709</c:v>
                </c:pt>
                <c:pt idx="53">
                  <c:v>13.258408875338404</c:v>
                </c:pt>
                <c:pt idx="54">
                  <c:v>13.585945821769412</c:v>
                </c:pt>
                <c:pt idx="55">
                  <c:v>13.92419847264863</c:v>
                </c:pt>
                <c:pt idx="56">
                  <c:v>14.261254519372315</c:v>
                </c:pt>
                <c:pt idx="57">
                  <c:v>14.596776783501955</c:v>
                </c:pt>
                <c:pt idx="58">
                  <c:v>14.923912604754619</c:v>
                </c:pt>
                <c:pt idx="59">
                  <c:v>15.236692828919413</c:v>
                </c:pt>
                <c:pt idx="60">
                  <c:v>15.531567045829121</c:v>
                </c:pt>
                <c:pt idx="61">
                  <c:v>15.805228043569095</c:v>
                </c:pt>
                <c:pt idx="62">
                  <c:v>16.053799544020364</c:v>
                </c:pt>
                <c:pt idx="63">
                  <c:v>16.272141384047547</c:v>
                </c:pt>
                <c:pt idx="64">
                  <c:v>16.455327158390276</c:v>
                </c:pt>
                <c:pt idx="65">
                  <c:v>16.599144818257361</c:v>
                </c:pt>
                <c:pt idx="66">
                  <c:v>16.694515554904882</c:v>
                </c:pt>
                <c:pt idx="67">
                  <c:v>16.741064800755812</c:v>
                </c:pt>
                <c:pt idx="68">
                  <c:v>16.715691542301343</c:v>
                </c:pt>
                <c:pt idx="69">
                  <c:v>16.62957030370147</c:v>
                </c:pt>
                <c:pt idx="70">
                  <c:v>16.623745599551594</c:v>
                </c:pt>
                <c:pt idx="71">
                  <c:v>16.611450610788371</c:v>
                </c:pt>
                <c:pt idx="72">
                  <c:v>16.620858294300923</c:v>
                </c:pt>
                <c:pt idx="73">
                  <c:v>16.652272793388583</c:v>
                </c:pt>
                <c:pt idx="74">
                  <c:v>16.710274064315225</c:v>
                </c:pt>
                <c:pt idx="75">
                  <c:v>16.796156489186558</c:v>
                </c:pt>
                <c:pt idx="76">
                  <c:v>16.906536457648137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798-41F0-B697-AEFAD18FB1F4}"/>
            </c:ext>
          </c:extLst>
        </c:ser>
        <c:ser>
          <c:idx val="5"/>
          <c:order val="5"/>
          <c:tx>
            <c:strRef>
              <c:f>'Estructura edades 1950 2026'!$J$165</c:f>
              <c:strCache>
                <c:ptCount val="1"/>
                <c:pt idx="0">
                  <c:v>Adulto mayor (60 años y más)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rgbClr val="002060"/>
              </a:solidFill>
            </a:ln>
            <a:effectLst/>
          </c:spP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2026'!$J$166:$J$242</c:f>
              <c:numCache>
                <c:formatCode>0.0</c:formatCode>
                <c:ptCount val="77"/>
                <c:pt idx="0">
                  <c:v>5.381998878044068</c:v>
                </c:pt>
                <c:pt idx="1">
                  <c:v>5.3170403078513848</c:v>
                </c:pt>
                <c:pt idx="2">
                  <c:v>5.2715484570482873</c:v>
                </c:pt>
                <c:pt idx="3">
                  <c:v>5.2433618662989607</c:v>
                </c:pt>
                <c:pt idx="4">
                  <c:v>5.2302031885492397</c:v>
                </c:pt>
                <c:pt idx="5">
                  <c:v>5.2298910393999494</c:v>
                </c:pt>
                <c:pt idx="6">
                  <c:v>5.2404466859671643</c:v>
                </c:pt>
                <c:pt idx="7">
                  <c:v>5.2601624173386856</c:v>
                </c:pt>
                <c:pt idx="8">
                  <c:v>5.2874674272057156</c:v>
                </c:pt>
                <c:pt idx="9">
                  <c:v>5.3208795520371446</c:v>
                </c:pt>
                <c:pt idx="10">
                  <c:v>5.3587886625994612</c:v>
                </c:pt>
                <c:pt idx="11">
                  <c:v>5.4001025210415454</c:v>
                </c:pt>
                <c:pt idx="12">
                  <c:v>5.4434643353327257</c:v>
                </c:pt>
                <c:pt idx="13">
                  <c:v>5.4872182241758303</c:v>
                </c:pt>
                <c:pt idx="14">
                  <c:v>5.5274080871424891</c:v>
                </c:pt>
                <c:pt idx="15">
                  <c:v>5.5667848402231446</c:v>
                </c:pt>
                <c:pt idx="16">
                  <c:v>5.6062251382337847</c:v>
                </c:pt>
                <c:pt idx="17">
                  <c:v>5.6444125487520198</c:v>
                </c:pt>
                <c:pt idx="18">
                  <c:v>5.6684016728480193</c:v>
                </c:pt>
                <c:pt idx="19">
                  <c:v>5.6941438974239258</c:v>
                </c:pt>
                <c:pt idx="20">
                  <c:v>5.7259244915947569</c:v>
                </c:pt>
                <c:pt idx="21">
                  <c:v>5.7651152692267313</c:v>
                </c:pt>
                <c:pt idx="22">
                  <c:v>5.8113874077349683</c:v>
                </c:pt>
                <c:pt idx="23">
                  <c:v>5.8640579406647024</c:v>
                </c:pt>
                <c:pt idx="24">
                  <c:v>5.9155892968352433</c:v>
                </c:pt>
                <c:pt idx="25">
                  <c:v>5.9622626504670082</c:v>
                </c:pt>
                <c:pt idx="26">
                  <c:v>6.0074650319543279</c:v>
                </c:pt>
                <c:pt idx="27">
                  <c:v>6.0536791083154826</c:v>
                </c:pt>
                <c:pt idx="28">
                  <c:v>6.099936260891015</c:v>
                </c:pt>
                <c:pt idx="29">
                  <c:v>6.1461708841550333</c:v>
                </c:pt>
                <c:pt idx="30">
                  <c:v>6.1953913731513275</c:v>
                </c:pt>
                <c:pt idx="31">
                  <c:v>6.2485478597255621</c:v>
                </c:pt>
                <c:pt idx="32">
                  <c:v>6.3065223451337751</c:v>
                </c:pt>
                <c:pt idx="33">
                  <c:v>6.3713974420534365</c:v>
                </c:pt>
                <c:pt idx="34">
                  <c:v>6.4445696267806412</c:v>
                </c:pt>
                <c:pt idx="35">
                  <c:v>6.8900474728838619</c:v>
                </c:pt>
                <c:pt idx="36">
                  <c:v>6.8780895736367409</c:v>
                </c:pt>
                <c:pt idx="37">
                  <c:v>6.8942564170571456</c:v>
                </c:pt>
                <c:pt idx="38">
                  <c:v>6.9334391892360934</c:v>
                </c:pt>
                <c:pt idx="39">
                  <c:v>6.9900657373557342</c:v>
                </c:pt>
                <c:pt idx="40">
                  <c:v>7.0593998091989114</c:v>
                </c:pt>
                <c:pt idx="41">
                  <c:v>7.1388600883467035</c:v>
                </c:pt>
                <c:pt idx="42">
                  <c:v>7.2259778716121268</c:v>
                </c:pt>
                <c:pt idx="43">
                  <c:v>7.3248670912575902</c:v>
                </c:pt>
                <c:pt idx="44">
                  <c:v>7.4159956669217193</c:v>
                </c:pt>
                <c:pt idx="45">
                  <c:v>7.5099441537539642</c:v>
                </c:pt>
                <c:pt idx="46">
                  <c:v>7.6095338617312898</c:v>
                </c:pt>
                <c:pt idx="47">
                  <c:v>7.7143963004640659</c:v>
                </c:pt>
                <c:pt idx="48">
                  <c:v>7.8267807583317834</c:v>
                </c:pt>
                <c:pt idx="49">
                  <c:v>7.9487669513989569</c:v>
                </c:pt>
                <c:pt idx="50">
                  <c:v>8.0824566531289666</c:v>
                </c:pt>
                <c:pt idx="51">
                  <c:v>8.2293548922009983</c:v>
                </c:pt>
                <c:pt idx="52">
                  <c:v>8.3916123935104459</c:v>
                </c:pt>
                <c:pt idx="53">
                  <c:v>8.5701453120460709</c:v>
                </c:pt>
                <c:pt idx="54">
                  <c:v>8.7650161419223753</c:v>
                </c:pt>
                <c:pt idx="55">
                  <c:v>8.9847570584651848</c:v>
                </c:pt>
                <c:pt idx="56">
                  <c:v>9.2099013410583606</c:v>
                </c:pt>
                <c:pt idx="57">
                  <c:v>9.4489766783415217</c:v>
                </c:pt>
                <c:pt idx="58">
                  <c:v>9.7017789926683626</c:v>
                </c:pt>
                <c:pt idx="59">
                  <c:v>9.9661810059155727</c:v>
                </c:pt>
                <c:pt idx="60">
                  <c:v>10.241587112837705</c:v>
                </c:pt>
                <c:pt idx="61">
                  <c:v>10.53075930249658</c:v>
                </c:pt>
                <c:pt idx="62">
                  <c:v>10.835508387029421</c:v>
                </c:pt>
                <c:pt idx="63">
                  <c:v>11.154826609000622</c:v>
                </c:pt>
                <c:pt idx="64">
                  <c:v>11.488673202661404</c:v>
                </c:pt>
                <c:pt idx="65">
                  <c:v>11.835458116697497</c:v>
                </c:pt>
                <c:pt idx="66">
                  <c:v>12.186450701937188</c:v>
                </c:pt>
                <c:pt idx="67">
                  <c:v>12.540087137699496</c:v>
                </c:pt>
                <c:pt idx="68">
                  <c:v>12.882391232515461</c:v>
                </c:pt>
                <c:pt idx="69">
                  <c:v>13.178302765679215</c:v>
                </c:pt>
                <c:pt idx="70">
                  <c:v>13.589463916060197</c:v>
                </c:pt>
                <c:pt idx="71">
                  <c:v>13.893795569874495</c:v>
                </c:pt>
                <c:pt idx="72">
                  <c:v>14.207102447372517</c:v>
                </c:pt>
                <c:pt idx="73">
                  <c:v>14.575500689900469</c:v>
                </c:pt>
                <c:pt idx="74">
                  <c:v>14.975212896808468</c:v>
                </c:pt>
                <c:pt idx="75">
                  <c:v>15.383263633825022</c:v>
                </c:pt>
                <c:pt idx="76">
                  <c:v>15.79535920926401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798-41F0-B697-AEFAD18FB1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0247760"/>
        <c:axId val="419984200"/>
      </c:areaChart>
      <c:lineChart>
        <c:grouping val="standard"/>
        <c:varyColors val="0"/>
        <c:ser>
          <c:idx val="6"/>
          <c:order val="6"/>
          <c:tx>
            <c:strRef>
              <c:f>'Estructura edades 1950 2026'!$K$165</c:f>
              <c:strCache>
                <c:ptCount val="1"/>
                <c:pt idx="0">
                  <c:v>Total Hombres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2026'!$K$166:$K$242</c:f>
              <c:numCache>
                <c:formatCode>#,##0</c:formatCode>
                <c:ptCount val="77"/>
                <c:pt idx="0">
                  <c:v>7365380</c:v>
                </c:pt>
                <c:pt idx="1">
                  <c:v>7520607</c:v>
                </c:pt>
                <c:pt idx="2">
                  <c:v>7683555</c:v>
                </c:pt>
                <c:pt idx="3">
                  <c:v>7853990</c:v>
                </c:pt>
                <c:pt idx="4">
                  <c:v>8031901</c:v>
                </c:pt>
                <c:pt idx="5">
                  <c:v>8217335</c:v>
                </c:pt>
                <c:pt idx="6">
                  <c:v>8410336</c:v>
                </c:pt>
                <c:pt idx="7">
                  <c:v>8610914</c:v>
                </c:pt>
                <c:pt idx="8">
                  <c:v>8818896</c:v>
                </c:pt>
                <c:pt idx="9">
                  <c:v>9034083</c:v>
                </c:pt>
                <c:pt idx="10">
                  <c:v>9256203</c:v>
                </c:pt>
                <c:pt idx="11">
                  <c:v>9484464</c:v>
                </c:pt>
                <c:pt idx="12">
                  <c:v>9717856</c:v>
                </c:pt>
                <c:pt idx="13">
                  <c:v>9955659</c:v>
                </c:pt>
                <c:pt idx="14">
                  <c:v>10196803</c:v>
                </c:pt>
                <c:pt idx="15">
                  <c:v>10439646</c:v>
                </c:pt>
                <c:pt idx="16">
                  <c:v>10682723</c:v>
                </c:pt>
                <c:pt idx="17">
                  <c:v>10924750</c:v>
                </c:pt>
                <c:pt idx="18">
                  <c:v>11164804</c:v>
                </c:pt>
                <c:pt idx="19">
                  <c:v>11402078</c:v>
                </c:pt>
                <c:pt idx="20">
                  <c:v>11635669</c:v>
                </c:pt>
                <c:pt idx="21">
                  <c:v>11864898</c:v>
                </c:pt>
                <c:pt idx="22">
                  <c:v>12089427</c:v>
                </c:pt>
                <c:pt idx="23">
                  <c:v>12309653</c:v>
                </c:pt>
                <c:pt idx="24">
                  <c:v>12526757</c:v>
                </c:pt>
                <c:pt idx="25">
                  <c:v>12742655</c:v>
                </c:pt>
                <c:pt idx="26">
                  <c:v>12959813</c:v>
                </c:pt>
                <c:pt idx="27">
                  <c:v>13180259</c:v>
                </c:pt>
                <c:pt idx="28">
                  <c:v>13405296</c:v>
                </c:pt>
                <c:pt idx="29">
                  <c:v>13635620</c:v>
                </c:pt>
                <c:pt idx="30">
                  <c:v>13870823</c:v>
                </c:pt>
                <c:pt idx="31">
                  <c:v>14110115</c:v>
                </c:pt>
                <c:pt idx="32">
                  <c:v>14352143</c:v>
                </c:pt>
                <c:pt idx="33">
                  <c:v>14595339</c:v>
                </c:pt>
                <c:pt idx="34">
                  <c:v>14842645</c:v>
                </c:pt>
                <c:pt idx="35">
                  <c:v>15125891</c:v>
                </c:pt>
                <c:pt idx="36">
                  <c:v>15391629</c:v>
                </c:pt>
                <c:pt idx="37">
                  <c:v>15660919</c:v>
                </c:pt>
                <c:pt idx="38">
                  <c:v>15932188</c:v>
                </c:pt>
                <c:pt idx="39">
                  <c:v>16203009</c:v>
                </c:pt>
                <c:pt idx="40">
                  <c:v>16471299</c:v>
                </c:pt>
                <c:pt idx="41">
                  <c:v>16738667</c:v>
                </c:pt>
                <c:pt idx="42">
                  <c:v>17010121</c:v>
                </c:pt>
                <c:pt idx="43">
                  <c:v>17295277</c:v>
                </c:pt>
                <c:pt idx="44">
                  <c:v>17572151</c:v>
                </c:pt>
                <c:pt idx="45">
                  <c:v>17852340</c:v>
                </c:pt>
                <c:pt idx="46">
                  <c:v>18133588</c:v>
                </c:pt>
                <c:pt idx="47">
                  <c:v>18413639</c:v>
                </c:pt>
                <c:pt idx="48">
                  <c:v>18689688</c:v>
                </c:pt>
                <c:pt idx="49">
                  <c:v>18959791</c:v>
                </c:pt>
                <c:pt idx="50">
                  <c:v>19222139</c:v>
                </c:pt>
                <c:pt idx="51">
                  <c:v>19475097</c:v>
                </c:pt>
                <c:pt idx="52">
                  <c:v>19719126</c:v>
                </c:pt>
                <c:pt idx="53">
                  <c:v>19956982</c:v>
                </c:pt>
                <c:pt idx="54">
                  <c:v>20192194</c:v>
                </c:pt>
                <c:pt idx="55">
                  <c:v>20430499</c:v>
                </c:pt>
                <c:pt idx="56">
                  <c:v>20671014</c:v>
                </c:pt>
                <c:pt idx="57">
                  <c:v>20908400</c:v>
                </c:pt>
                <c:pt idx="58">
                  <c:v>21140087</c:v>
                </c:pt>
                <c:pt idx="59">
                  <c:v>21369112</c:v>
                </c:pt>
                <c:pt idx="60">
                  <c:v>21599338</c:v>
                </c:pt>
                <c:pt idx="61">
                  <c:v>21826960</c:v>
                </c:pt>
                <c:pt idx="62">
                  <c:v>22045811</c:v>
                </c:pt>
                <c:pt idx="63">
                  <c:v>22256199</c:v>
                </c:pt>
                <c:pt idx="64">
                  <c:v>22464054</c:v>
                </c:pt>
                <c:pt idx="65">
                  <c:v>22677848</c:v>
                </c:pt>
                <c:pt idx="66">
                  <c:v>22918130</c:v>
                </c:pt>
                <c:pt idx="67">
                  <c:v>23196961</c:v>
                </c:pt>
                <c:pt idx="68">
                  <c:v>23573287</c:v>
                </c:pt>
                <c:pt idx="69">
                  <c:v>24123683</c:v>
                </c:pt>
                <c:pt idx="70">
                  <c:v>24627514</c:v>
                </c:pt>
                <c:pt idx="71">
                  <c:v>24963893</c:v>
                </c:pt>
                <c:pt idx="72">
                  <c:v>25230139</c:v>
                </c:pt>
                <c:pt idx="73">
                  <c:v>25486014</c:v>
                </c:pt>
                <c:pt idx="74">
                  <c:v>25718840</c:v>
                </c:pt>
                <c:pt idx="75">
                  <c:v>25919481</c:v>
                </c:pt>
                <c:pt idx="76">
                  <c:v>26095451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798-41F0-B697-AEFAD18FB1F4}"/>
            </c:ext>
          </c:extLst>
        </c:ser>
        <c:ser>
          <c:idx val="7"/>
          <c:order val="7"/>
          <c:tx>
            <c:strRef>
              <c:f>'Estructura edades 1950 2026'!$L$165</c:f>
              <c:strCache>
                <c:ptCount val="1"/>
                <c:pt idx="0">
                  <c:v>Total Mujeres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2026'!$L$166:$L$242</c:f>
              <c:numCache>
                <c:formatCode>#,##0</c:formatCode>
                <c:ptCount val="77"/>
                <c:pt idx="0">
                  <c:v>6205563</c:v>
                </c:pt>
                <c:pt idx="1">
                  <c:v>6392340</c:v>
                </c:pt>
                <c:pt idx="2">
                  <c:v>6586237</c:v>
                </c:pt>
                <c:pt idx="3">
                  <c:v>6787437</c:v>
                </c:pt>
                <c:pt idx="4">
                  <c:v>6996062</c:v>
                </c:pt>
                <c:pt idx="5">
                  <c:v>7212279</c:v>
                </c:pt>
                <c:pt idx="6">
                  <c:v>7436233</c:v>
                </c:pt>
                <c:pt idx="7">
                  <c:v>7668013</c:v>
                </c:pt>
                <c:pt idx="8">
                  <c:v>7907486</c:v>
                </c:pt>
                <c:pt idx="9">
                  <c:v>8154485</c:v>
                </c:pt>
                <c:pt idx="10">
                  <c:v>8408834</c:v>
                </c:pt>
                <c:pt idx="11">
                  <c:v>8669858</c:v>
                </c:pt>
                <c:pt idx="12">
                  <c:v>8936643</c:v>
                </c:pt>
                <c:pt idx="13">
                  <c:v>9208423</c:v>
                </c:pt>
                <c:pt idx="14">
                  <c:v>9484067</c:v>
                </c:pt>
                <c:pt idx="15">
                  <c:v>9761997</c:v>
                </c:pt>
                <c:pt idx="16">
                  <c:v>10040865</c:v>
                </c:pt>
                <c:pt idx="17">
                  <c:v>10319498</c:v>
                </c:pt>
                <c:pt idx="18">
                  <c:v>10596886</c:v>
                </c:pt>
                <c:pt idx="19">
                  <c:v>10872122</c:v>
                </c:pt>
                <c:pt idx="20">
                  <c:v>11144338</c:v>
                </c:pt>
                <c:pt idx="21">
                  <c:v>11412954</c:v>
                </c:pt>
                <c:pt idx="22">
                  <c:v>11677703</c:v>
                </c:pt>
                <c:pt idx="23">
                  <c:v>11939016</c:v>
                </c:pt>
                <c:pt idx="24">
                  <c:v>12198117</c:v>
                </c:pt>
                <c:pt idx="25">
                  <c:v>12456889</c:v>
                </c:pt>
                <c:pt idx="26">
                  <c:v>12717773</c:v>
                </c:pt>
                <c:pt idx="27">
                  <c:v>12982806</c:v>
                </c:pt>
                <c:pt idx="28">
                  <c:v>13253376</c:v>
                </c:pt>
                <c:pt idx="29">
                  <c:v>13530351</c:v>
                </c:pt>
                <c:pt idx="30">
                  <c:v>13813562</c:v>
                </c:pt>
                <c:pt idx="31">
                  <c:v>14102552</c:v>
                </c:pt>
                <c:pt idx="32">
                  <c:v>14396443</c:v>
                </c:pt>
                <c:pt idx="33">
                  <c:v>14694405</c:v>
                </c:pt>
                <c:pt idx="34">
                  <c:v>15000046</c:v>
                </c:pt>
                <c:pt idx="35">
                  <c:v>15294001</c:v>
                </c:pt>
                <c:pt idx="36">
                  <c:v>15589183</c:v>
                </c:pt>
                <c:pt idx="37">
                  <c:v>15889213</c:v>
                </c:pt>
                <c:pt idx="38">
                  <c:v>16191985</c:v>
                </c:pt>
                <c:pt idx="39">
                  <c:v>16494838</c:v>
                </c:pt>
                <c:pt idx="40">
                  <c:v>16796855</c:v>
                </c:pt>
                <c:pt idx="41">
                  <c:v>17102324</c:v>
                </c:pt>
                <c:pt idx="42">
                  <c:v>17415794</c:v>
                </c:pt>
                <c:pt idx="43">
                  <c:v>17737031</c:v>
                </c:pt>
                <c:pt idx="44">
                  <c:v>18057023</c:v>
                </c:pt>
                <c:pt idx="45">
                  <c:v>18377490</c:v>
                </c:pt>
                <c:pt idx="46">
                  <c:v>18696986</c:v>
                </c:pt>
                <c:pt idx="47">
                  <c:v>19012893</c:v>
                </c:pt>
                <c:pt idx="48">
                  <c:v>19322671</c:v>
                </c:pt>
                <c:pt idx="49">
                  <c:v>19625225</c:v>
                </c:pt>
                <c:pt idx="50">
                  <c:v>19917941</c:v>
                </c:pt>
                <c:pt idx="51">
                  <c:v>20199714</c:v>
                </c:pt>
                <c:pt idx="52">
                  <c:v>20471553</c:v>
                </c:pt>
                <c:pt idx="53">
                  <c:v>20736272</c:v>
                </c:pt>
                <c:pt idx="54">
                  <c:v>20995899</c:v>
                </c:pt>
                <c:pt idx="55">
                  <c:v>21241379</c:v>
                </c:pt>
                <c:pt idx="56">
                  <c:v>21499112</c:v>
                </c:pt>
                <c:pt idx="57">
                  <c:v>21750230</c:v>
                </c:pt>
                <c:pt idx="58">
                  <c:v>21993930</c:v>
                </c:pt>
                <c:pt idx="59">
                  <c:v>22239518</c:v>
                </c:pt>
                <c:pt idx="60">
                  <c:v>22486954</c:v>
                </c:pt>
                <c:pt idx="61">
                  <c:v>22726456</c:v>
                </c:pt>
                <c:pt idx="62">
                  <c:v>22955760</c:v>
                </c:pt>
                <c:pt idx="63">
                  <c:v>23178743</c:v>
                </c:pt>
                <c:pt idx="64">
                  <c:v>23401956</c:v>
                </c:pt>
                <c:pt idx="65">
                  <c:v>23636050</c:v>
                </c:pt>
                <c:pt idx="66">
                  <c:v>23911986</c:v>
                </c:pt>
                <c:pt idx="67">
                  <c:v>24222239</c:v>
                </c:pt>
                <c:pt idx="68">
                  <c:v>24685207</c:v>
                </c:pt>
                <c:pt idx="69">
                  <c:v>25271995</c:v>
                </c:pt>
                <c:pt idx="70">
                  <c:v>25780133</c:v>
                </c:pt>
                <c:pt idx="71">
                  <c:v>26153485</c:v>
                </c:pt>
                <c:pt idx="72">
                  <c:v>26452553</c:v>
                </c:pt>
                <c:pt idx="73">
                  <c:v>26729489</c:v>
                </c:pt>
                <c:pt idx="74">
                  <c:v>26977112</c:v>
                </c:pt>
                <c:pt idx="75">
                  <c:v>27191128</c:v>
                </c:pt>
                <c:pt idx="76">
                  <c:v>27379186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798-41F0-B697-AEFAD18FB1F4}"/>
            </c:ext>
          </c:extLst>
        </c:ser>
        <c:ser>
          <c:idx val="8"/>
          <c:order val="8"/>
          <c:tx>
            <c:strRef>
              <c:f>'Estructura edades 1950 2026'!$M$165</c:f>
              <c:strCache>
                <c:ptCount val="1"/>
                <c:pt idx="0">
                  <c:v>Total Población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'Estructura edades 1950 2026'!$D$166:$D$242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'Estructura edades 1950 2026'!$M$166:$M$242</c:f>
              <c:numCache>
                <c:formatCode>#,##0</c:formatCode>
                <c:ptCount val="77"/>
                <c:pt idx="0">
                  <c:v>13570943</c:v>
                </c:pt>
                <c:pt idx="1">
                  <c:v>13912947</c:v>
                </c:pt>
                <c:pt idx="2">
                  <c:v>14269792</c:v>
                </c:pt>
                <c:pt idx="3">
                  <c:v>14641427</c:v>
                </c:pt>
                <c:pt idx="4">
                  <c:v>15027963</c:v>
                </c:pt>
                <c:pt idx="5">
                  <c:v>15429614</c:v>
                </c:pt>
                <c:pt idx="6">
                  <c:v>15846569</c:v>
                </c:pt>
                <c:pt idx="7">
                  <c:v>16278927</c:v>
                </c:pt>
                <c:pt idx="8">
                  <c:v>16726382</c:v>
                </c:pt>
                <c:pt idx="9">
                  <c:v>17188568</c:v>
                </c:pt>
                <c:pt idx="10">
                  <c:v>17665037</c:v>
                </c:pt>
                <c:pt idx="11">
                  <c:v>18154322</c:v>
                </c:pt>
                <c:pt idx="12">
                  <c:v>18654499</c:v>
                </c:pt>
                <c:pt idx="13">
                  <c:v>19164082</c:v>
                </c:pt>
                <c:pt idx="14">
                  <c:v>19680870</c:v>
                </c:pt>
                <c:pt idx="15">
                  <c:v>20201643</c:v>
                </c:pt>
                <c:pt idx="16">
                  <c:v>20723588</c:v>
                </c:pt>
                <c:pt idx="17">
                  <c:v>21244248</c:v>
                </c:pt>
                <c:pt idx="18">
                  <c:v>21761690</c:v>
                </c:pt>
                <c:pt idx="19">
                  <c:v>22274200</c:v>
                </c:pt>
                <c:pt idx="20">
                  <c:v>22780007</c:v>
                </c:pt>
                <c:pt idx="21">
                  <c:v>23277852</c:v>
                </c:pt>
                <c:pt idx="22">
                  <c:v>23767130</c:v>
                </c:pt>
                <c:pt idx="23">
                  <c:v>24248669</c:v>
                </c:pt>
                <c:pt idx="24">
                  <c:v>24724874</c:v>
                </c:pt>
                <c:pt idx="25">
                  <c:v>25199544</c:v>
                </c:pt>
                <c:pt idx="26">
                  <c:v>25677586</c:v>
                </c:pt>
                <c:pt idx="27">
                  <c:v>26163065</c:v>
                </c:pt>
                <c:pt idx="28">
                  <c:v>26658672</c:v>
                </c:pt>
                <c:pt idx="29">
                  <c:v>27165971</c:v>
                </c:pt>
                <c:pt idx="30">
                  <c:v>27684385</c:v>
                </c:pt>
                <c:pt idx="31">
                  <c:v>28212667</c:v>
                </c:pt>
                <c:pt idx="32">
                  <c:v>28748586</c:v>
                </c:pt>
                <c:pt idx="33">
                  <c:v>29289744</c:v>
                </c:pt>
                <c:pt idx="34">
                  <c:v>29842691</c:v>
                </c:pt>
                <c:pt idx="35">
                  <c:v>30419892</c:v>
                </c:pt>
                <c:pt idx="36">
                  <c:v>30980812</c:v>
                </c:pt>
                <c:pt idx="37">
                  <c:v>31550132</c:v>
                </c:pt>
                <c:pt idx="38">
                  <c:v>32124173</c:v>
                </c:pt>
                <c:pt idx="39">
                  <c:v>32697847</c:v>
                </c:pt>
                <c:pt idx="40">
                  <c:v>33268154</c:v>
                </c:pt>
                <c:pt idx="41">
                  <c:v>33840991</c:v>
                </c:pt>
                <c:pt idx="42">
                  <c:v>34425915</c:v>
                </c:pt>
                <c:pt idx="43">
                  <c:v>35032308</c:v>
                </c:pt>
                <c:pt idx="44">
                  <c:v>35629174</c:v>
                </c:pt>
                <c:pt idx="45">
                  <c:v>36229830</c:v>
                </c:pt>
                <c:pt idx="46">
                  <c:v>36830574</c:v>
                </c:pt>
                <c:pt idx="47">
                  <c:v>37426532</c:v>
                </c:pt>
                <c:pt idx="48">
                  <c:v>38012359</c:v>
                </c:pt>
                <c:pt idx="49">
                  <c:v>38585016</c:v>
                </c:pt>
                <c:pt idx="50">
                  <c:v>39140080</c:v>
                </c:pt>
                <c:pt idx="51">
                  <c:v>39674811</c:v>
                </c:pt>
                <c:pt idx="52">
                  <c:v>40190679</c:v>
                </c:pt>
                <c:pt idx="53">
                  <c:v>40693254</c:v>
                </c:pt>
                <c:pt idx="54">
                  <c:v>41188093</c:v>
                </c:pt>
                <c:pt idx="55">
                  <c:v>41671878</c:v>
                </c:pt>
                <c:pt idx="56">
                  <c:v>42170126</c:v>
                </c:pt>
                <c:pt idx="57">
                  <c:v>42658630</c:v>
                </c:pt>
                <c:pt idx="58">
                  <c:v>43134017</c:v>
                </c:pt>
                <c:pt idx="59">
                  <c:v>43608630</c:v>
                </c:pt>
                <c:pt idx="60">
                  <c:v>44086292</c:v>
                </c:pt>
                <c:pt idx="61">
                  <c:v>44553416</c:v>
                </c:pt>
                <c:pt idx="62">
                  <c:v>45001571</c:v>
                </c:pt>
                <c:pt idx="63">
                  <c:v>45434942</c:v>
                </c:pt>
                <c:pt idx="64">
                  <c:v>45866010</c:v>
                </c:pt>
                <c:pt idx="65">
                  <c:v>46313898</c:v>
                </c:pt>
                <c:pt idx="66">
                  <c:v>46830116</c:v>
                </c:pt>
                <c:pt idx="67">
                  <c:v>47419200</c:v>
                </c:pt>
                <c:pt idx="68">
                  <c:v>48258494</c:v>
                </c:pt>
                <c:pt idx="69">
                  <c:v>49395678</c:v>
                </c:pt>
                <c:pt idx="70">
                  <c:v>50407647</c:v>
                </c:pt>
                <c:pt idx="71">
                  <c:v>51117378</c:v>
                </c:pt>
                <c:pt idx="72">
                  <c:v>51682692</c:v>
                </c:pt>
                <c:pt idx="73">
                  <c:v>52215503</c:v>
                </c:pt>
                <c:pt idx="74">
                  <c:v>52695952</c:v>
                </c:pt>
                <c:pt idx="75">
                  <c:v>53110609</c:v>
                </c:pt>
                <c:pt idx="76">
                  <c:v>53474637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798-41F0-B697-AEFAD18FB1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0023784"/>
        <c:axId val="420023400"/>
      </c:lineChart>
      <c:catAx>
        <c:axId val="420247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9984200"/>
        <c:crosses val="autoZero"/>
        <c:auto val="1"/>
        <c:lblAlgn val="ctr"/>
        <c:lblOffset val="100"/>
        <c:noMultiLvlLbl val="0"/>
      </c:catAx>
      <c:valAx>
        <c:axId val="419984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Estructura de la población por</a:t>
                </a:r>
                <a:r>
                  <a:rPr lang="es-ES" baseline="0"/>
                  <a:t> ciclo de vida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0247760"/>
        <c:crosses val="autoZero"/>
        <c:crossBetween val="between"/>
      </c:valAx>
      <c:valAx>
        <c:axId val="420023400"/>
        <c:scaling>
          <c:orientation val="minMax"/>
          <c:max val="55000000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Po</a:t>
                </a:r>
                <a:r>
                  <a:rPr lang="es-ES" baseline="0"/>
                  <a:t>blación total, hombres y mujeres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0023784"/>
        <c:crosses val="max"/>
        <c:crossBetween val="between"/>
        <c:majorUnit val="5000000"/>
      </c:valAx>
      <c:catAx>
        <c:axId val="4200237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200234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b="1"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100"/>
              <a:t>Gráfico 3.</a:t>
            </a:r>
            <a:r>
              <a:rPr lang="es-ES" sz="1100" baseline="0"/>
              <a:t> Colombia: evolución de la tasa de dependencia económica y del Pib Real per cápita, 1950-2026</a:t>
            </a:r>
            <a:endParaRPr lang="es-ES" sz="11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0953976207519514"/>
          <c:y val="0.11443515333820693"/>
          <c:w val="0.80378634488870704"/>
          <c:h val="0.71329904845223691"/>
        </c:manualLayout>
      </c:layout>
      <c:lineChart>
        <c:grouping val="standard"/>
        <c:varyColors val="0"/>
        <c:ser>
          <c:idx val="1"/>
          <c:order val="1"/>
          <c:tx>
            <c:strRef>
              <c:f>Dependencia!$M$81</c:f>
              <c:strCache>
                <c:ptCount val="1"/>
                <c:pt idx="0">
                  <c:v>PIB Real Per cápita ($ de 1975)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>
              <a:outerShdw blurRad="25400" dist="25400" dir="5400000" algn="ctr" rotWithShape="0">
                <a:schemeClr val="accent6">
                  <a:lumMod val="75000"/>
                </a:schemeClr>
              </a:outerShd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E8-46AD-A73C-A744AC437BA3}"/>
                </c:ext>
              </c:extLst>
            </c:dLbl>
            <c:dLbl>
              <c:idx val="13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AE8-46AD-A73C-A744AC437BA3}"/>
                </c:ext>
              </c:extLst>
            </c:dLbl>
            <c:dLbl>
              <c:idx val="76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AE8-46AD-A73C-A744AC437B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Dependencia!$K$82:$K$158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Dependencia!$M$82:$M$158</c:f>
              <c:numCache>
                <c:formatCode>#,##0</c:formatCode>
                <c:ptCount val="77"/>
                <c:pt idx="0">
                  <c:v>9694</c:v>
                </c:pt>
                <c:pt idx="1">
                  <c:v>9729</c:v>
                </c:pt>
                <c:pt idx="2">
                  <c:v>10042</c:v>
                </c:pt>
                <c:pt idx="3">
                  <c:v>10244</c:v>
                </c:pt>
                <c:pt idx="4">
                  <c:v>10656</c:v>
                </c:pt>
                <c:pt idx="5">
                  <c:v>10754</c:v>
                </c:pt>
                <c:pt idx="6">
                  <c:v>10934</c:v>
                </c:pt>
                <c:pt idx="7">
                  <c:v>10971</c:v>
                </c:pt>
                <c:pt idx="8">
                  <c:v>10851</c:v>
                </c:pt>
                <c:pt idx="9">
                  <c:v>11288</c:v>
                </c:pt>
                <c:pt idx="10">
                  <c:v>11395</c:v>
                </c:pt>
                <c:pt idx="11">
                  <c:v>11629</c:v>
                </c:pt>
                <c:pt idx="12">
                  <c:v>11878</c:v>
                </c:pt>
                <c:pt idx="13">
                  <c:v>11900</c:v>
                </c:pt>
                <c:pt idx="14">
                  <c:v>12247</c:v>
                </c:pt>
                <c:pt idx="15">
                  <c:v>12380</c:v>
                </c:pt>
                <c:pt idx="16">
                  <c:v>12701</c:v>
                </c:pt>
                <c:pt idx="17">
                  <c:v>12801</c:v>
                </c:pt>
                <c:pt idx="18">
                  <c:v>13219</c:v>
                </c:pt>
                <c:pt idx="19">
                  <c:v>13661</c:v>
                </c:pt>
                <c:pt idx="20">
                  <c:v>14170</c:v>
                </c:pt>
                <c:pt idx="21">
                  <c:v>14593</c:v>
                </c:pt>
                <c:pt idx="22">
                  <c:v>15269</c:v>
                </c:pt>
                <c:pt idx="23">
                  <c:v>15837</c:v>
                </c:pt>
                <c:pt idx="24">
                  <c:v>16361</c:v>
                </c:pt>
                <c:pt idx="25">
                  <c:v>16355</c:v>
                </c:pt>
                <c:pt idx="26">
                  <c:v>16734</c:v>
                </c:pt>
                <c:pt idx="27">
                  <c:v>17028</c:v>
                </c:pt>
                <c:pt idx="28">
                  <c:v>18045</c:v>
                </c:pt>
                <c:pt idx="29">
                  <c:v>18577</c:v>
                </c:pt>
                <c:pt idx="30">
                  <c:v>18891</c:v>
                </c:pt>
                <c:pt idx="31">
                  <c:v>18875</c:v>
                </c:pt>
                <c:pt idx="32">
                  <c:v>18615</c:v>
                </c:pt>
                <c:pt idx="33">
                  <c:v>18472</c:v>
                </c:pt>
                <c:pt idx="34">
                  <c:v>18651</c:v>
                </c:pt>
                <c:pt idx="35">
                  <c:v>18788</c:v>
                </c:pt>
                <c:pt idx="36">
                  <c:v>19465</c:v>
                </c:pt>
                <c:pt idx="37">
                  <c:v>20081</c:v>
                </c:pt>
                <c:pt idx="38">
                  <c:v>20459</c:v>
                </c:pt>
                <c:pt idx="39">
                  <c:v>20755</c:v>
                </c:pt>
                <c:pt idx="40">
                  <c:v>21149</c:v>
                </c:pt>
                <c:pt idx="41">
                  <c:v>21121</c:v>
                </c:pt>
                <c:pt idx="42">
                  <c:v>21515</c:v>
                </c:pt>
                <c:pt idx="43">
                  <c:v>22200</c:v>
                </c:pt>
                <c:pt idx="44">
                  <c:v>23435</c:v>
                </c:pt>
                <c:pt idx="45">
                  <c:v>24282</c:v>
                </c:pt>
                <c:pt idx="46">
                  <c:v>24261</c:v>
                </c:pt>
                <c:pt idx="47">
                  <c:v>24479</c:v>
                </c:pt>
                <c:pt idx="48">
                  <c:v>24262.592472510998</c:v>
                </c:pt>
                <c:pt idx="49">
                  <c:v>22905.490449520279</c:v>
                </c:pt>
                <c:pt idx="50">
                  <c:v>23196.182790573144</c:v>
                </c:pt>
                <c:pt idx="51">
                  <c:v>23263.588478559243</c:v>
                </c:pt>
                <c:pt idx="52">
                  <c:v>23513.53845389012</c:v>
                </c:pt>
                <c:pt idx="53">
                  <c:v>24096.412202838037</c:v>
                </c:pt>
                <c:pt idx="54">
                  <c:v>25033.42397685811</c:v>
                </c:pt>
                <c:pt idx="55">
                  <c:v>25928.723584909421</c:v>
                </c:pt>
                <c:pt idx="56">
                  <c:v>27202.850983768029</c:v>
                </c:pt>
                <c:pt idx="57">
                  <c:v>28584.156153774857</c:v>
                </c:pt>
                <c:pt idx="58">
                  <c:v>29144.202933470904</c:v>
                </c:pt>
                <c:pt idx="59">
                  <c:v>29240.612991146634</c:v>
                </c:pt>
                <c:pt idx="60">
                  <c:v>30187.834246838662</c:v>
                </c:pt>
                <c:pt idx="61">
                  <c:v>31864.652005308231</c:v>
                </c:pt>
                <c:pt idx="62">
                  <c:v>32784.358242291171</c:v>
                </c:pt>
                <c:pt idx="63">
                  <c:v>34219.720124357744</c:v>
                </c:pt>
                <c:pt idx="64">
                  <c:v>35417.996306750443</c:v>
                </c:pt>
                <c:pt idx="65">
                  <c:v>36185.782574721496</c:v>
                </c:pt>
                <c:pt idx="66">
                  <c:v>36608.115284332242</c:v>
                </c:pt>
                <c:pt idx="67">
                  <c:v>36717.882168087002</c:v>
                </c:pt>
                <c:pt idx="68">
                  <c:v>36962.351645099014</c:v>
                </c:pt>
                <c:pt idx="69">
                  <c:v>37240.425841431919</c:v>
                </c:pt>
                <c:pt idx="70">
                  <c:v>34035.070255342587</c:v>
                </c:pt>
                <c:pt idx="71">
                  <c:v>37143.528084991689</c:v>
                </c:pt>
                <c:pt idx="72">
                  <c:v>39055.163511975603</c:v>
                </c:pt>
                <c:pt idx="73">
                  <c:v>39016.108348463626</c:v>
                </c:pt>
                <c:pt idx="74">
                  <c:v>39328.237215251334</c:v>
                </c:pt>
                <c:pt idx="75">
                  <c:v>39996.817247910607</c:v>
                </c:pt>
                <c:pt idx="76">
                  <c:v>40876.747227364642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AE8-46AD-A73C-A744AC437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0040400"/>
        <c:axId val="418285576"/>
      </c:lineChart>
      <c:lineChart>
        <c:grouping val="standard"/>
        <c:varyColors val="0"/>
        <c:ser>
          <c:idx val="0"/>
          <c:order val="0"/>
          <c:tx>
            <c:strRef>
              <c:f>Dependencia!$L$81</c:f>
              <c:strCache>
                <c:ptCount val="1"/>
                <c:pt idx="0">
                  <c:v>Tasa de dependencia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>
              <a:outerShdw blurRad="25400" dist="25400" dir="5400000" algn="ctr" rotWithShape="0">
                <a:srgbClr val="C00000"/>
              </a:outerShdw>
            </a:effectLst>
          </c:spPr>
          <c:marker>
            <c:symbol val="none"/>
          </c:marker>
          <c:dLbls>
            <c:dLbl>
              <c:idx val="1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AE8-46AD-A73C-A744AC437BA3}"/>
                </c:ext>
              </c:extLst>
            </c:dLbl>
            <c:dLbl>
              <c:idx val="13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AE8-46AD-A73C-A744AC437BA3}"/>
                </c:ext>
              </c:extLst>
            </c:dLbl>
            <c:dLbl>
              <c:idx val="76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AE8-46AD-A73C-A744AC437B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Dependencia!$K$82:$K$158</c:f>
              <c:numCache>
                <c:formatCode>General</c:formatCode>
                <c:ptCount val="77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  <c:pt idx="66">
                  <c:v>2016</c:v>
                </c:pt>
                <c:pt idx="67">
                  <c:v>2017</c:v>
                </c:pt>
                <c:pt idx="68">
                  <c:v>2018</c:v>
                </c:pt>
                <c:pt idx="69">
                  <c:v>2019</c:v>
                </c:pt>
                <c:pt idx="70">
                  <c:v>2020</c:v>
                </c:pt>
                <c:pt idx="71">
                  <c:v>2021</c:v>
                </c:pt>
                <c:pt idx="72">
                  <c:v>2022</c:v>
                </c:pt>
                <c:pt idx="73">
                  <c:v>2023</c:v>
                </c:pt>
                <c:pt idx="74">
                  <c:v>2024</c:v>
                </c:pt>
                <c:pt idx="75">
                  <c:v>2025</c:v>
                </c:pt>
                <c:pt idx="76">
                  <c:v>2026</c:v>
                </c:pt>
              </c:numCache>
            </c:numRef>
          </c:cat>
          <c:val>
            <c:numRef>
              <c:f>Dependencia!$L$82:$L$158</c:f>
              <c:numCache>
                <c:formatCode>0.00</c:formatCode>
                <c:ptCount val="77"/>
                <c:pt idx="0">
                  <c:v>1.2086297226726697</c:v>
                </c:pt>
                <c:pt idx="1">
                  <c:v>1.2061284715973157</c:v>
                </c:pt>
                <c:pt idx="2">
                  <c:v>1.2059053270994087</c:v>
                </c:pt>
                <c:pt idx="3">
                  <c:v>1.2080816053963632</c:v>
                </c:pt>
                <c:pt idx="4">
                  <c:v>1.2121755036141513</c:v>
                </c:pt>
                <c:pt idx="5">
                  <c:v>1.2180356251595645</c:v>
                </c:pt>
                <c:pt idx="6">
                  <c:v>1.2251848005367436</c:v>
                </c:pt>
                <c:pt idx="7">
                  <c:v>1.2332260363030154</c:v>
                </c:pt>
                <c:pt idx="8">
                  <c:v>1.2417147506581518</c:v>
                </c:pt>
                <c:pt idx="9">
                  <c:v>1.2503035675454317</c:v>
                </c:pt>
                <c:pt idx="10">
                  <c:v>1.2584977959076591</c:v>
                </c:pt>
                <c:pt idx="11">
                  <c:v>1.2658634148180146</c:v>
                </c:pt>
                <c:pt idx="12">
                  <c:v>1.2720866025016888</c:v>
                </c:pt>
                <c:pt idx="13">
                  <c:v>1.2769016068816217</c:v>
                </c:pt>
                <c:pt idx="14">
                  <c:v>1.2798746819408429</c:v>
                </c:pt>
                <c:pt idx="15">
                  <c:v>1.2808012683836543</c:v>
                </c:pt>
                <c:pt idx="16">
                  <c:v>1.2794176832168982</c:v>
                </c:pt>
                <c:pt idx="17">
                  <c:v>1.2755190364696833</c:v>
                </c:pt>
                <c:pt idx="18">
                  <c:v>1.2682641538697583</c:v>
                </c:pt>
                <c:pt idx="19">
                  <c:v>1.2587268577390056</c:v>
                </c:pt>
                <c:pt idx="20">
                  <c:v>1.2466409621301069</c:v>
                </c:pt>
                <c:pt idx="21">
                  <c:v>1.2322164252971817</c:v>
                </c:pt>
                <c:pt idx="22">
                  <c:v>1.2155893596732874</c:v>
                </c:pt>
                <c:pt idx="23">
                  <c:v>1.1969500310942118</c:v>
                </c:pt>
                <c:pt idx="24">
                  <c:v>1.1763129681627336</c:v>
                </c:pt>
                <c:pt idx="25">
                  <c:v>1.1540474386245645</c:v>
                </c:pt>
                <c:pt idx="26">
                  <c:v>1.1308998404496422</c:v>
                </c:pt>
                <c:pt idx="27">
                  <c:v>1.107429502215965</c:v>
                </c:pt>
                <c:pt idx="28">
                  <c:v>1.0840534529271662</c:v>
                </c:pt>
                <c:pt idx="29">
                  <c:v>1.0611074317926046</c:v>
                </c:pt>
                <c:pt idx="30">
                  <c:v>1.0389210954990433</c:v>
                </c:pt>
                <c:pt idx="31">
                  <c:v>1.0169675925181223</c:v>
                </c:pt>
                <c:pt idx="32">
                  <c:v>0.99606751886393941</c:v>
                </c:pt>
                <c:pt idx="33">
                  <c:v>0.97637719404077594</c:v>
                </c:pt>
                <c:pt idx="34">
                  <c:v>0.95864501027670845</c:v>
                </c:pt>
                <c:pt idx="35">
                  <c:v>0.95480502999723871</c:v>
                </c:pt>
                <c:pt idx="36">
                  <c:v>0.93866386007894498</c:v>
                </c:pt>
                <c:pt idx="37">
                  <c:v>0.92524491392696206</c:v>
                </c:pt>
                <c:pt idx="38">
                  <c:v>0.91443828755835765</c:v>
                </c:pt>
                <c:pt idx="39">
                  <c:v>0.90608464027745095</c:v>
                </c:pt>
                <c:pt idx="40">
                  <c:v>0.89998467135009086</c:v>
                </c:pt>
                <c:pt idx="41">
                  <c:v>0.89569219924217103</c:v>
                </c:pt>
                <c:pt idx="42">
                  <c:v>0.89253652360973457</c:v>
                </c:pt>
                <c:pt idx="43">
                  <c:v>0.89001985280288798</c:v>
                </c:pt>
                <c:pt idx="44">
                  <c:v>0.88683274251274646</c:v>
                </c:pt>
                <c:pt idx="45">
                  <c:v>0.88282437245735668</c:v>
                </c:pt>
                <c:pt idx="46">
                  <c:v>0.87775807032086728</c:v>
                </c:pt>
                <c:pt idx="47">
                  <c:v>0.87151936649474893</c:v>
                </c:pt>
                <c:pt idx="48">
                  <c:v>0.86431992079020292</c:v>
                </c:pt>
                <c:pt idx="49">
                  <c:v>0.8564656507567362</c:v>
                </c:pt>
                <c:pt idx="50">
                  <c:v>0.84834130832262855</c:v>
                </c:pt>
                <c:pt idx="51">
                  <c:v>0.84027227903141333</c:v>
                </c:pt>
                <c:pt idx="52">
                  <c:v>0.83250005915970782</c:v>
                </c:pt>
                <c:pt idx="53">
                  <c:v>0.82497564464497686</c:v>
                </c:pt>
                <c:pt idx="54">
                  <c:v>0.81748182522278534</c:v>
                </c:pt>
                <c:pt idx="55">
                  <c:v>0.80959922418721086</c:v>
                </c:pt>
                <c:pt idx="56">
                  <c:v>0.80197202751244556</c:v>
                </c:pt>
                <c:pt idx="57">
                  <c:v>0.79405919391080282</c:v>
                </c:pt>
                <c:pt idx="58">
                  <c:v>0.78605142173098763</c:v>
                </c:pt>
                <c:pt idx="59">
                  <c:v>0.77788340591519289</c:v>
                </c:pt>
                <c:pt idx="60">
                  <c:v>0.76958250476270063</c:v>
                </c:pt>
                <c:pt idx="61">
                  <c:v>0.76146054565666033</c:v>
                </c:pt>
                <c:pt idx="62">
                  <c:v>0.75379929816181745</c:v>
                </c:pt>
                <c:pt idx="63">
                  <c:v>0.74681456318103889</c:v>
                </c:pt>
                <c:pt idx="64">
                  <c:v>0.74053595638893177</c:v>
                </c:pt>
                <c:pt idx="65">
                  <c:v>0.73502504579391303</c:v>
                </c:pt>
                <c:pt idx="66">
                  <c:v>0.73038841636596796</c:v>
                </c:pt>
                <c:pt idx="67">
                  <c:v>0.72694920935566298</c:v>
                </c:pt>
                <c:pt idx="68">
                  <c:v>0.72450159419531657</c:v>
                </c:pt>
                <c:pt idx="69">
                  <c:v>0.72193665242539962</c:v>
                </c:pt>
                <c:pt idx="70">
                  <c:v>0.71505438245259256</c:v>
                </c:pt>
                <c:pt idx="71">
                  <c:v>0.71128212237453114</c:v>
                </c:pt>
                <c:pt idx="72">
                  <c:v>0.7083052197674069</c:v>
                </c:pt>
                <c:pt idx="73">
                  <c:v>0.70725003234474437</c:v>
                </c:pt>
                <c:pt idx="74">
                  <c:v>0.70747091462764022</c:v>
                </c:pt>
                <c:pt idx="75">
                  <c:v>0.70830882485622271</c:v>
                </c:pt>
                <c:pt idx="76">
                  <c:v>0.70947141825904336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AE8-46AD-A73C-A744AC437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8286360"/>
        <c:axId val="418285968"/>
      </c:lineChart>
      <c:catAx>
        <c:axId val="42004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8285576"/>
        <c:crosses val="autoZero"/>
        <c:auto val="1"/>
        <c:lblAlgn val="ctr"/>
        <c:lblOffset val="100"/>
        <c:noMultiLvlLbl val="0"/>
      </c:catAx>
      <c:valAx>
        <c:axId val="418285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PIB real Per cápita ($ de 1975)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0040400"/>
        <c:crosses val="autoZero"/>
        <c:crossBetween val="between"/>
      </c:valAx>
      <c:valAx>
        <c:axId val="41828596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Tasa de dependencia (% productivos/improductivos)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8286360"/>
        <c:crosses val="max"/>
        <c:crossBetween val="between"/>
      </c:valAx>
      <c:catAx>
        <c:axId val="418286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182859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100"/>
              <a:t>Gráfico 2. Número y variación porcentual de nacimientos y defunciones no fetales en Colombia Colombia, 2015-2024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'Defunciones nacimientos'!$D$5</c:f>
              <c:strCache>
                <c:ptCount val="1"/>
                <c:pt idx="0">
                  <c:v>Número de nacimientos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rgbClr val="00B05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28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'Defunciones nacimientos'!$C$6:$C$15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'Defunciones nacimientos'!$D$6:$D$15</c:f>
              <c:numCache>
                <c:formatCode>#,##0</c:formatCode>
                <c:ptCount val="10"/>
                <c:pt idx="0">
                  <c:v>660999</c:v>
                </c:pt>
                <c:pt idx="1">
                  <c:v>647521</c:v>
                </c:pt>
                <c:pt idx="2">
                  <c:v>656704</c:v>
                </c:pt>
                <c:pt idx="3">
                  <c:v>649115</c:v>
                </c:pt>
                <c:pt idx="4">
                  <c:v>642660</c:v>
                </c:pt>
                <c:pt idx="5">
                  <c:v>629402</c:v>
                </c:pt>
                <c:pt idx="6">
                  <c:v>615914</c:v>
                </c:pt>
                <c:pt idx="7">
                  <c:v>573625</c:v>
                </c:pt>
                <c:pt idx="8">
                  <c:v>515549</c:v>
                </c:pt>
                <c:pt idx="9">
                  <c:v>445011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04-4470-948B-762A852EE454}"/>
            </c:ext>
          </c:extLst>
        </c:ser>
        <c:ser>
          <c:idx val="1"/>
          <c:order val="1"/>
          <c:tx>
            <c:strRef>
              <c:f>'Defunciones nacimientos'!$E$5</c:f>
              <c:strCache>
                <c:ptCount val="1"/>
                <c:pt idx="0">
                  <c:v>Número de defunciones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rgbClr val="0070C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'Defunciones nacimientos'!$C$6:$C$15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'Defunciones nacimientos'!$E$6:$E$15</c:f>
              <c:numCache>
                <c:formatCode>#,##0</c:formatCode>
                <c:ptCount val="10"/>
                <c:pt idx="0">
                  <c:v>219472</c:v>
                </c:pt>
                <c:pt idx="1">
                  <c:v>223078</c:v>
                </c:pt>
                <c:pt idx="2">
                  <c:v>227624</c:v>
                </c:pt>
                <c:pt idx="3">
                  <c:v>236932</c:v>
                </c:pt>
                <c:pt idx="4">
                  <c:v>244355</c:v>
                </c:pt>
                <c:pt idx="5">
                  <c:v>300853</c:v>
                </c:pt>
                <c:pt idx="6">
                  <c:v>363089</c:v>
                </c:pt>
                <c:pt idx="7">
                  <c:v>287251</c:v>
                </c:pt>
                <c:pt idx="8">
                  <c:v>268411</c:v>
                </c:pt>
                <c:pt idx="9">
                  <c:v>273772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04-4470-948B-762A852EE4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287144"/>
        <c:axId val="418287536"/>
      </c:barChart>
      <c:lineChart>
        <c:grouping val="standard"/>
        <c:varyColors val="0"/>
        <c:ser>
          <c:idx val="2"/>
          <c:order val="2"/>
          <c:tx>
            <c:strRef>
              <c:f>'Defunciones nacimientos'!$F$5</c:f>
              <c:strCache>
                <c:ptCount val="1"/>
                <c:pt idx="0">
                  <c:v>Variación anual de nacimientos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>
              <a:outerShdw blurRad="25400" dist="25400" dir="5400000" algn="ctr" rotWithShape="0">
                <a:schemeClr val="accent4">
                  <a:lumMod val="50000"/>
                </a:scheme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'Defunciones nacimientos'!$C$6:$C$15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'Defunciones nacimientos'!$F$6:$F$15</c:f>
              <c:numCache>
                <c:formatCode>0.0</c:formatCode>
                <c:ptCount val="10"/>
                <c:pt idx="0">
                  <c:v>0</c:v>
                </c:pt>
                <c:pt idx="1">
                  <c:v>-2.0390348548182335</c:v>
                </c:pt>
                <c:pt idx="2">
                  <c:v>1.418177943263621</c:v>
                </c:pt>
                <c:pt idx="3">
                  <c:v>-1.1556195789883983</c:v>
                </c:pt>
                <c:pt idx="4">
                  <c:v>-0.99443087896597948</c:v>
                </c:pt>
                <c:pt idx="5">
                  <c:v>-2.0629882052718429</c:v>
                </c:pt>
                <c:pt idx="6">
                  <c:v>-2.142986517360923</c:v>
                </c:pt>
                <c:pt idx="7">
                  <c:v>-6.8660559753472068</c:v>
                </c:pt>
                <c:pt idx="8">
                  <c:v>-10.12438439747222</c:v>
                </c:pt>
                <c:pt idx="9">
                  <c:v>-13.682113630324178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304-4470-948B-762A852EE454}"/>
            </c:ext>
          </c:extLst>
        </c:ser>
        <c:ser>
          <c:idx val="3"/>
          <c:order val="3"/>
          <c:tx>
            <c:strRef>
              <c:f>'Defunciones nacimientos'!$G$5</c:f>
              <c:strCache>
                <c:ptCount val="1"/>
                <c:pt idx="0">
                  <c:v>Variación anual de defunciones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>
              <a:outerShdw blurRad="25400" dist="25400" dir="5400000" algn="ctr" rotWithShape="0">
                <a:srgbClr val="C00000"/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'Defunciones nacimientos'!$C$6:$C$15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'Defunciones nacimientos'!$G$6:$G$15</c:f>
              <c:numCache>
                <c:formatCode>0.0</c:formatCode>
                <c:ptCount val="10"/>
                <c:pt idx="0">
                  <c:v>0</c:v>
                </c:pt>
                <c:pt idx="1">
                  <c:v>1.6430341911496615</c:v>
                </c:pt>
                <c:pt idx="2">
                  <c:v>2.0378522310581904</c:v>
                </c:pt>
                <c:pt idx="3">
                  <c:v>4.0891997328928342</c:v>
                </c:pt>
                <c:pt idx="4">
                  <c:v>3.1329664207451868</c:v>
                </c:pt>
                <c:pt idx="5">
                  <c:v>23.121278467802988</c:v>
                </c:pt>
                <c:pt idx="6">
                  <c:v>20.686514676602851</c:v>
                </c:pt>
                <c:pt idx="7">
                  <c:v>-20.886889991159197</c:v>
                </c:pt>
                <c:pt idx="8">
                  <c:v>-6.5587239034851086</c:v>
                </c:pt>
                <c:pt idx="9">
                  <c:v>1.9973100953388556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304-4470-948B-762A852EE4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8288320"/>
        <c:axId val="418287928"/>
      </c:lineChart>
      <c:catAx>
        <c:axId val="418287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8287536"/>
        <c:crosses val="autoZero"/>
        <c:auto val="1"/>
        <c:lblAlgn val="ctr"/>
        <c:lblOffset val="100"/>
        <c:noMultiLvlLbl val="0"/>
      </c:catAx>
      <c:valAx>
        <c:axId val="418287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Total nacimientos</a:t>
                </a:r>
                <a:r>
                  <a:rPr lang="es-ES" baseline="0"/>
                  <a:t> y defunciones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8287144"/>
        <c:crosses val="autoZero"/>
        <c:crossBetween val="between"/>
      </c:valAx>
      <c:valAx>
        <c:axId val="418287928"/>
        <c:scaling>
          <c:orientation val="minMax"/>
          <c:min val="-10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Variación % de nacimientos y defunciones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8288320"/>
        <c:crosses val="max"/>
        <c:crossBetween val="between"/>
      </c:valAx>
      <c:catAx>
        <c:axId val="418288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18287928"/>
        <c:crosses val="autoZero"/>
        <c:auto val="1"/>
        <c:lblAlgn val="ctr"/>
        <c:lblOffset val="100"/>
        <c:noMultiLvlLbl val="0"/>
      </c:catAx>
      <c:spPr>
        <a:noFill/>
        <a:ln>
          <a:solidFill>
            <a:srgbClr val="0070C0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b="1"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9524</xdr:colOff>
      <xdr:row>243</xdr:row>
      <xdr:rowOff>80962</xdr:rowOff>
    </xdr:from>
    <xdr:to>
      <xdr:col>9</xdr:col>
      <xdr:colOff>581025</xdr:colOff>
      <xdr:row>266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28574</xdr:colOff>
      <xdr:row>160</xdr:row>
      <xdr:rowOff>52386</xdr:rowOff>
    </xdr:from>
    <xdr:to>
      <xdr:col>17</xdr:col>
      <xdr:colOff>28575</xdr:colOff>
      <xdr:row>181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23812</xdr:colOff>
      <xdr:row>17</xdr:row>
      <xdr:rowOff>176211</xdr:rowOff>
    </xdr:from>
    <xdr:to>
      <xdr:col>6</xdr:col>
      <xdr:colOff>1895475</xdr:colOff>
      <xdr:row>35</xdr:row>
      <xdr:rowOff>66674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E243"/>
  <sheetViews>
    <sheetView topLeftCell="A238" workbookViewId="0">
      <selection activeCell="F162" sqref="F162:L164"/>
    </sheetView>
  </sheetViews>
  <sheetFormatPr baseColWidth="10" defaultRowHeight="14.4" x14ac:dyDescent="0.3"/>
  <cols>
    <col min="5" max="5" width="17.109375" customWidth="1"/>
    <col min="6" max="6" width="21.109375" customWidth="1"/>
    <col min="7" max="7" width="17.5546875" customWidth="1"/>
    <col min="8" max="8" width="20.44140625" customWidth="1"/>
    <col min="9" max="9" width="22" customWidth="1"/>
    <col min="10" max="10" width="22.44140625" customWidth="1"/>
    <col min="11" max="11" width="12" customWidth="1"/>
    <col min="12" max="12" width="10.6640625" customWidth="1"/>
    <col min="13" max="13" width="11.44140625" customWidth="1"/>
    <col min="105" max="105" width="13.5546875" customWidth="1"/>
    <col min="106" max="106" width="15.44140625" customWidth="1"/>
    <col min="107" max="107" width="14.88671875" customWidth="1"/>
  </cols>
  <sheetData>
    <row r="1" spans="4:109" x14ac:dyDescent="0.3">
      <c r="E1" s="4">
        <v>1952</v>
      </c>
      <c r="F1" s="4">
        <v>2025</v>
      </c>
      <c r="G1" s="4" t="s">
        <v>105</v>
      </c>
      <c r="H1" s="4" t="s">
        <v>113</v>
      </c>
      <c r="I1" s="4" t="s">
        <v>114</v>
      </c>
      <c r="K1">
        <v>1976</v>
      </c>
      <c r="L1">
        <v>2025</v>
      </c>
      <c r="N1" s="4" t="s">
        <v>113</v>
      </c>
    </row>
    <row r="2" spans="4:109" x14ac:dyDescent="0.3">
      <c r="E2" s="5">
        <v>546677</v>
      </c>
      <c r="F2" s="5">
        <v>277178</v>
      </c>
      <c r="G2" s="5">
        <f>+E2-F2</f>
        <v>269499</v>
      </c>
      <c r="H2" s="6">
        <f>+(G2/E2)*100</f>
        <v>49.297665714855384</v>
      </c>
      <c r="I2" s="6">
        <f>+(F2/E2)*100</f>
        <v>50.702334285144616</v>
      </c>
      <c r="K2" s="5">
        <v>719910</v>
      </c>
      <c r="L2" s="5">
        <v>608001</v>
      </c>
      <c r="M2" s="5">
        <f>+K2-L2</f>
        <v>111909</v>
      </c>
      <c r="N2" s="3">
        <f>+(M2/K2)*100</f>
        <v>15.544859774138434</v>
      </c>
    </row>
    <row r="4" spans="4:109" ht="15" x14ac:dyDescent="0.3">
      <c r="D4" t="s">
        <v>0</v>
      </c>
      <c r="E4" s="1" t="s">
        <v>1</v>
      </c>
      <c r="F4" s="1" t="s">
        <v>2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P4" s="1" t="s">
        <v>12</v>
      </c>
      <c r="Q4" s="1" t="s">
        <v>13</v>
      </c>
      <c r="R4" s="1" t="s">
        <v>14</v>
      </c>
      <c r="S4" s="1" t="s">
        <v>15</v>
      </c>
      <c r="T4" s="1" t="s">
        <v>16</v>
      </c>
      <c r="U4" s="1" t="s">
        <v>17</v>
      </c>
      <c r="V4" s="1" t="s">
        <v>18</v>
      </c>
      <c r="W4" s="1" t="s">
        <v>19</v>
      </c>
      <c r="X4" s="1" t="s">
        <v>20</v>
      </c>
      <c r="Y4" s="1" t="s">
        <v>21</v>
      </c>
      <c r="Z4" s="1" t="s">
        <v>22</v>
      </c>
      <c r="AA4" s="1" t="s">
        <v>23</v>
      </c>
      <c r="AB4" s="1" t="s">
        <v>24</v>
      </c>
      <c r="AC4" s="1" t="s">
        <v>25</v>
      </c>
      <c r="AD4" s="1" t="s">
        <v>26</v>
      </c>
      <c r="AE4" s="1" t="s">
        <v>27</v>
      </c>
      <c r="AF4" s="1" t="s">
        <v>28</v>
      </c>
      <c r="AG4" s="1" t="s">
        <v>29</v>
      </c>
      <c r="AH4" s="1" t="s">
        <v>30</v>
      </c>
      <c r="AI4" s="1" t="s">
        <v>31</v>
      </c>
      <c r="AJ4" s="1" t="s">
        <v>32</v>
      </c>
      <c r="AK4" s="1" t="s">
        <v>33</v>
      </c>
      <c r="AL4" s="1" t="s">
        <v>34</v>
      </c>
      <c r="AM4" s="1" t="s">
        <v>35</v>
      </c>
      <c r="AN4" s="1" t="s">
        <v>36</v>
      </c>
      <c r="AO4" s="1" t="s">
        <v>37</v>
      </c>
      <c r="AP4" s="1" t="s">
        <v>38</v>
      </c>
      <c r="AQ4" s="1" t="s">
        <v>39</v>
      </c>
      <c r="AR4" s="1" t="s">
        <v>40</v>
      </c>
      <c r="AS4" s="1" t="s">
        <v>41</v>
      </c>
      <c r="AT4" s="1" t="s">
        <v>42</v>
      </c>
      <c r="AU4" s="1" t="s">
        <v>43</v>
      </c>
      <c r="AV4" s="1" t="s">
        <v>44</v>
      </c>
      <c r="AW4" s="1" t="s">
        <v>45</v>
      </c>
      <c r="AX4" s="1" t="s">
        <v>46</v>
      </c>
      <c r="AY4" s="1" t="s">
        <v>47</v>
      </c>
      <c r="AZ4" s="1" t="s">
        <v>48</v>
      </c>
      <c r="BA4" s="1" t="s">
        <v>49</v>
      </c>
      <c r="BB4" s="1" t="s">
        <v>50</v>
      </c>
      <c r="BC4" s="1" t="s">
        <v>51</v>
      </c>
      <c r="BD4" s="1" t="s">
        <v>52</v>
      </c>
      <c r="BE4" s="1" t="s">
        <v>53</v>
      </c>
      <c r="BF4" s="1" t="s">
        <v>54</v>
      </c>
      <c r="BG4" s="1" t="s">
        <v>55</v>
      </c>
      <c r="BH4" s="1" t="s">
        <v>56</v>
      </c>
      <c r="BI4" s="1" t="s">
        <v>57</v>
      </c>
      <c r="BJ4" s="1" t="s">
        <v>58</v>
      </c>
      <c r="BK4" s="1" t="s">
        <v>59</v>
      </c>
      <c r="BL4" s="1" t="s">
        <v>60</v>
      </c>
      <c r="BM4" s="1" t="s">
        <v>61</v>
      </c>
      <c r="BN4" s="1" t="s">
        <v>62</v>
      </c>
      <c r="BO4" s="1" t="s">
        <v>63</v>
      </c>
      <c r="BP4" s="1" t="s">
        <v>64</v>
      </c>
      <c r="BQ4" s="1" t="s">
        <v>65</v>
      </c>
      <c r="BR4" s="1" t="s">
        <v>66</v>
      </c>
      <c r="BS4" s="1" t="s">
        <v>67</v>
      </c>
      <c r="BT4" s="1" t="s">
        <v>68</v>
      </c>
      <c r="BU4" s="1" t="s">
        <v>69</v>
      </c>
      <c r="BV4" s="1" t="s">
        <v>70</v>
      </c>
      <c r="BW4" s="1" t="s">
        <v>71</v>
      </c>
      <c r="BX4" s="1" t="s">
        <v>72</v>
      </c>
      <c r="BY4" s="1" t="s">
        <v>73</v>
      </c>
      <c r="BZ4" s="1" t="s">
        <v>74</v>
      </c>
      <c r="CA4" s="1" t="s">
        <v>75</v>
      </c>
      <c r="CB4" s="1" t="s">
        <v>76</v>
      </c>
      <c r="CC4" s="1" t="s">
        <v>77</v>
      </c>
      <c r="CD4" s="1" t="s">
        <v>78</v>
      </c>
      <c r="CE4" s="1" t="s">
        <v>79</v>
      </c>
      <c r="CF4" s="1" t="s">
        <v>80</v>
      </c>
      <c r="CG4" s="1" t="s">
        <v>81</v>
      </c>
      <c r="CH4" s="1" t="s">
        <v>82</v>
      </c>
      <c r="CI4" s="1" t="s">
        <v>83</v>
      </c>
      <c r="CJ4" s="1" t="s">
        <v>84</v>
      </c>
      <c r="CK4" s="1" t="s">
        <v>85</v>
      </c>
      <c r="CL4" s="1" t="s">
        <v>86</v>
      </c>
      <c r="CM4" s="1" t="s">
        <v>87</v>
      </c>
      <c r="CN4" s="1" t="s">
        <v>88</v>
      </c>
      <c r="CO4" s="1" t="s">
        <v>89</v>
      </c>
      <c r="CP4" s="1" t="s">
        <v>90</v>
      </c>
      <c r="CQ4" s="1" t="s">
        <v>91</v>
      </c>
      <c r="CR4" s="1" t="s">
        <v>92</v>
      </c>
      <c r="CS4" s="1" t="s">
        <v>93</v>
      </c>
      <c r="CT4" s="1" t="s">
        <v>94</v>
      </c>
      <c r="CU4" s="1" t="s">
        <v>95</v>
      </c>
      <c r="CV4" s="1" t="s">
        <v>96</v>
      </c>
      <c r="CW4" s="1" t="s">
        <v>97</v>
      </c>
      <c r="CX4" s="1" t="s">
        <v>98</v>
      </c>
      <c r="CY4" s="1" t="s">
        <v>99</v>
      </c>
      <c r="CZ4" s="1" t="s">
        <v>100</v>
      </c>
      <c r="DA4" s="1" t="s">
        <v>101</v>
      </c>
      <c r="DB4" s="1" t="s">
        <v>102</v>
      </c>
      <c r="DC4" s="1" t="s">
        <v>103</v>
      </c>
      <c r="DD4" s="1" t="s">
        <v>104</v>
      </c>
    </row>
    <row r="5" spans="4:109" x14ac:dyDescent="0.3">
      <c r="D5">
        <v>1950</v>
      </c>
      <c r="E5" s="2">
        <v>517730</v>
      </c>
      <c r="F5" s="2">
        <v>477237</v>
      </c>
      <c r="G5" s="2">
        <v>455862</v>
      </c>
      <c r="H5" s="2">
        <v>437394</v>
      </c>
      <c r="I5" s="2">
        <v>420663</v>
      </c>
      <c r="J5" s="2">
        <v>405038</v>
      </c>
      <c r="K5" s="2">
        <v>390113</v>
      </c>
      <c r="L5" s="2">
        <v>375903</v>
      </c>
      <c r="M5" s="2">
        <v>362398</v>
      </c>
      <c r="N5" s="2">
        <v>350139</v>
      </c>
      <c r="O5" s="2">
        <v>339483</v>
      </c>
      <c r="P5" s="2">
        <v>329839</v>
      </c>
      <c r="Q5" s="2">
        <v>321408</v>
      </c>
      <c r="R5" s="2">
        <v>314134</v>
      </c>
      <c r="S5" s="2">
        <v>308089</v>
      </c>
      <c r="T5" s="2">
        <v>302134</v>
      </c>
      <c r="U5" s="2">
        <v>297181</v>
      </c>
      <c r="V5" s="2">
        <v>291302</v>
      </c>
      <c r="W5" s="2">
        <v>283587</v>
      </c>
      <c r="X5" s="2">
        <v>274568</v>
      </c>
      <c r="Y5" s="2">
        <v>265808</v>
      </c>
      <c r="Z5" s="2">
        <v>257068</v>
      </c>
      <c r="AA5" s="2">
        <v>247779</v>
      </c>
      <c r="AB5" s="2">
        <v>237874</v>
      </c>
      <c r="AC5" s="2">
        <v>227577</v>
      </c>
      <c r="AD5" s="2">
        <v>217374</v>
      </c>
      <c r="AE5" s="2">
        <v>207188</v>
      </c>
      <c r="AF5" s="2">
        <v>197977</v>
      </c>
      <c r="AG5" s="2">
        <v>190359</v>
      </c>
      <c r="AH5" s="2">
        <v>183631</v>
      </c>
      <c r="AI5" s="2">
        <v>177004</v>
      </c>
      <c r="AJ5" s="2">
        <v>170590</v>
      </c>
      <c r="AK5" s="2">
        <v>165544</v>
      </c>
      <c r="AL5" s="2">
        <v>160374</v>
      </c>
      <c r="AM5" s="2">
        <v>155185</v>
      </c>
      <c r="AN5" s="2">
        <v>150601</v>
      </c>
      <c r="AO5" s="2">
        <v>147036</v>
      </c>
      <c r="AP5" s="2">
        <v>142545</v>
      </c>
      <c r="AQ5" s="2">
        <v>136058</v>
      </c>
      <c r="AR5" s="2">
        <v>129692</v>
      </c>
      <c r="AS5" s="2">
        <v>123986</v>
      </c>
      <c r="AT5" s="2">
        <v>119573</v>
      </c>
      <c r="AU5" s="2">
        <v>116170</v>
      </c>
      <c r="AV5" s="2">
        <v>116885</v>
      </c>
      <c r="AW5" s="2">
        <v>112448</v>
      </c>
      <c r="AX5" s="2">
        <v>108271</v>
      </c>
      <c r="AY5" s="2">
        <v>104164</v>
      </c>
      <c r="AZ5" s="2">
        <v>100120</v>
      </c>
      <c r="BA5" s="2">
        <v>96060</v>
      </c>
      <c r="BB5" s="2">
        <v>92026</v>
      </c>
      <c r="BC5" s="2">
        <v>88112</v>
      </c>
      <c r="BD5" s="2">
        <v>84377</v>
      </c>
      <c r="BE5" s="2">
        <v>80801</v>
      </c>
      <c r="BF5" s="2">
        <v>77392</v>
      </c>
      <c r="BG5" s="2">
        <v>74135</v>
      </c>
      <c r="BH5" s="2">
        <v>70982</v>
      </c>
      <c r="BI5" s="2">
        <v>67906</v>
      </c>
      <c r="BJ5" s="2">
        <v>64879</v>
      </c>
      <c r="BK5" s="2">
        <v>61881</v>
      </c>
      <c r="BL5" s="2">
        <v>58921</v>
      </c>
      <c r="BM5" s="2">
        <v>56018</v>
      </c>
      <c r="BN5" s="2">
        <v>53188</v>
      </c>
      <c r="BO5" s="2">
        <v>50425</v>
      </c>
      <c r="BP5" s="2">
        <v>47726</v>
      </c>
      <c r="BQ5" s="2">
        <v>45088</v>
      </c>
      <c r="BR5" s="2">
        <v>42498</v>
      </c>
      <c r="BS5" s="2">
        <v>39943</v>
      </c>
      <c r="BT5" s="2">
        <v>37410</v>
      </c>
      <c r="BU5" s="2">
        <v>34887</v>
      </c>
      <c r="BV5" s="2">
        <v>32376</v>
      </c>
      <c r="BW5" s="2">
        <v>30000</v>
      </c>
      <c r="BX5" s="2">
        <v>27685</v>
      </c>
      <c r="BY5" s="2">
        <v>25231</v>
      </c>
      <c r="BZ5" s="2">
        <v>22578</v>
      </c>
      <c r="CA5" s="2">
        <v>19849</v>
      </c>
      <c r="CB5" s="2">
        <v>17235</v>
      </c>
      <c r="CC5" s="2">
        <v>14911</v>
      </c>
      <c r="CD5" s="2">
        <v>12983</v>
      </c>
      <c r="CE5" s="2">
        <v>11516</v>
      </c>
      <c r="CF5" s="2">
        <v>10494</v>
      </c>
      <c r="CG5" s="2">
        <v>9903</v>
      </c>
      <c r="CH5" s="2">
        <v>9706</v>
      </c>
      <c r="CI5" s="2">
        <v>9861</v>
      </c>
      <c r="CJ5" s="2">
        <v>10337</v>
      </c>
      <c r="CK5" s="2">
        <v>11106</v>
      </c>
      <c r="CL5" s="2">
        <v>10340</v>
      </c>
      <c r="CM5" s="2">
        <v>9147</v>
      </c>
      <c r="CN5" s="2">
        <v>7663</v>
      </c>
      <c r="CO5" s="2">
        <v>6066</v>
      </c>
      <c r="CP5" s="2">
        <v>4518</v>
      </c>
      <c r="CQ5" s="2">
        <v>3156</v>
      </c>
      <c r="CR5" s="2">
        <v>2056</v>
      </c>
      <c r="CS5" s="2">
        <v>1245</v>
      </c>
      <c r="CT5" s="2">
        <v>696</v>
      </c>
      <c r="CU5" s="2">
        <v>355</v>
      </c>
      <c r="CV5" s="2">
        <v>166</v>
      </c>
      <c r="CW5" s="2">
        <v>69</v>
      </c>
      <c r="CX5" s="2">
        <v>27</v>
      </c>
      <c r="CY5" s="2">
        <v>9</v>
      </c>
      <c r="CZ5" s="2">
        <v>4</v>
      </c>
      <c r="DA5" s="2">
        <v>1917</v>
      </c>
      <c r="DB5" s="2">
        <v>7365380</v>
      </c>
      <c r="DC5" s="2">
        <v>6205563</v>
      </c>
      <c r="DD5" s="2">
        <v>13570943</v>
      </c>
      <c r="DE5" s="2"/>
    </row>
    <row r="6" spans="4:109" x14ac:dyDescent="0.3">
      <c r="D6">
        <v>1951</v>
      </c>
      <c r="E6" s="2">
        <v>531453</v>
      </c>
      <c r="F6" s="2">
        <v>490767</v>
      </c>
      <c r="G6" s="2">
        <v>469009</v>
      </c>
      <c r="H6" s="2">
        <v>450525</v>
      </c>
      <c r="I6" s="2">
        <v>433350</v>
      </c>
      <c r="J6" s="2">
        <v>417392</v>
      </c>
      <c r="K6" s="2">
        <v>402309</v>
      </c>
      <c r="L6" s="2">
        <v>387796</v>
      </c>
      <c r="M6" s="2">
        <v>373921</v>
      </c>
      <c r="N6" s="2">
        <v>360671</v>
      </c>
      <c r="O6" s="2">
        <v>348569</v>
      </c>
      <c r="P6" s="2">
        <v>337990</v>
      </c>
      <c r="Q6" s="2">
        <v>328378</v>
      </c>
      <c r="R6" s="2">
        <v>319933</v>
      </c>
      <c r="S6" s="2">
        <v>312561</v>
      </c>
      <c r="T6" s="2">
        <v>306420</v>
      </c>
      <c r="U6" s="2">
        <v>300367</v>
      </c>
      <c r="V6" s="2">
        <v>295280</v>
      </c>
      <c r="W6" s="2">
        <v>289277</v>
      </c>
      <c r="X6" s="2">
        <v>281409</v>
      </c>
      <c r="Y6" s="2">
        <v>272299</v>
      </c>
      <c r="Z6" s="2">
        <v>263442</v>
      </c>
      <c r="AA6" s="2">
        <v>254616</v>
      </c>
      <c r="AB6" s="2">
        <v>245271</v>
      </c>
      <c r="AC6" s="2">
        <v>235356</v>
      </c>
      <c r="AD6" s="2">
        <v>225057</v>
      </c>
      <c r="AE6" s="2">
        <v>214889</v>
      </c>
      <c r="AF6" s="2">
        <v>204731</v>
      </c>
      <c r="AG6" s="2">
        <v>195582</v>
      </c>
      <c r="AH6" s="2">
        <v>188045</v>
      </c>
      <c r="AI6" s="2">
        <v>181394</v>
      </c>
      <c r="AJ6" s="2">
        <v>174856</v>
      </c>
      <c r="AK6" s="2">
        <v>168531</v>
      </c>
      <c r="AL6" s="2">
        <v>163540</v>
      </c>
      <c r="AM6" s="2">
        <v>158452</v>
      </c>
      <c r="AN6" s="2">
        <v>153354</v>
      </c>
      <c r="AO6" s="2">
        <v>148821</v>
      </c>
      <c r="AP6" s="2">
        <v>145324</v>
      </c>
      <c r="AQ6" s="2">
        <v>140890</v>
      </c>
      <c r="AR6" s="2">
        <v>134468</v>
      </c>
      <c r="AS6" s="2">
        <v>128174</v>
      </c>
      <c r="AT6" s="2">
        <v>122517</v>
      </c>
      <c r="AU6" s="2">
        <v>118127</v>
      </c>
      <c r="AV6" s="2">
        <v>114744</v>
      </c>
      <c r="AW6" s="2">
        <v>115453</v>
      </c>
      <c r="AX6" s="2">
        <v>111117</v>
      </c>
      <c r="AY6" s="2">
        <v>106991</v>
      </c>
      <c r="AZ6" s="2">
        <v>102945</v>
      </c>
      <c r="BA6" s="2">
        <v>99017</v>
      </c>
      <c r="BB6" s="2">
        <v>95025</v>
      </c>
      <c r="BC6" s="2">
        <v>91026</v>
      </c>
      <c r="BD6" s="2">
        <v>87153</v>
      </c>
      <c r="BE6" s="2">
        <v>83456</v>
      </c>
      <c r="BF6" s="2">
        <v>79886</v>
      </c>
      <c r="BG6" s="2">
        <v>76477</v>
      </c>
      <c r="BH6" s="2">
        <v>73199</v>
      </c>
      <c r="BI6" s="2">
        <v>70026</v>
      </c>
      <c r="BJ6" s="2">
        <v>66920</v>
      </c>
      <c r="BK6" s="2">
        <v>63846</v>
      </c>
      <c r="BL6" s="2">
        <v>60796</v>
      </c>
      <c r="BM6" s="2">
        <v>57775</v>
      </c>
      <c r="BN6" s="2">
        <v>54808</v>
      </c>
      <c r="BO6" s="2">
        <v>51885</v>
      </c>
      <c r="BP6" s="2">
        <v>49029</v>
      </c>
      <c r="BQ6" s="2">
        <v>46231</v>
      </c>
      <c r="BR6" s="2">
        <v>43518</v>
      </c>
      <c r="BS6" s="2">
        <v>40984</v>
      </c>
      <c r="BT6" s="2">
        <v>38205</v>
      </c>
      <c r="BU6" s="2">
        <v>35649</v>
      </c>
      <c r="BV6" s="2">
        <v>33113</v>
      </c>
      <c r="BW6" s="2">
        <v>30597</v>
      </c>
      <c r="BX6" s="2">
        <v>28216</v>
      </c>
      <c r="BY6" s="2">
        <v>25906</v>
      </c>
      <c r="BZ6" s="2">
        <v>23479</v>
      </c>
      <c r="CA6" s="2">
        <v>20882</v>
      </c>
      <c r="CB6" s="2">
        <v>18237</v>
      </c>
      <c r="CC6" s="2">
        <v>15727</v>
      </c>
      <c r="CD6" s="2">
        <v>13513</v>
      </c>
      <c r="CE6" s="2">
        <v>11681</v>
      </c>
      <c r="CF6" s="2">
        <v>10275</v>
      </c>
      <c r="CG6" s="2">
        <v>9277</v>
      </c>
      <c r="CH6" s="2">
        <v>8668</v>
      </c>
      <c r="CI6" s="2">
        <v>8401</v>
      </c>
      <c r="CJ6" s="2">
        <v>8431</v>
      </c>
      <c r="CK6" s="2">
        <v>8726</v>
      </c>
      <c r="CL6" s="2">
        <v>9251</v>
      </c>
      <c r="CM6" s="2">
        <v>8489</v>
      </c>
      <c r="CN6" s="2">
        <v>7403</v>
      </c>
      <c r="CO6" s="2">
        <v>6109</v>
      </c>
      <c r="CP6" s="2">
        <v>4762</v>
      </c>
      <c r="CQ6" s="2">
        <v>3490</v>
      </c>
      <c r="CR6" s="2">
        <v>2401</v>
      </c>
      <c r="CS6" s="2">
        <v>1538</v>
      </c>
      <c r="CT6" s="2">
        <v>918</v>
      </c>
      <c r="CU6" s="2">
        <v>504</v>
      </c>
      <c r="CV6" s="2">
        <v>253</v>
      </c>
      <c r="CW6" s="2">
        <v>117</v>
      </c>
      <c r="CX6" s="2">
        <v>49</v>
      </c>
      <c r="CY6" s="2">
        <v>17</v>
      </c>
      <c r="CZ6" s="2">
        <v>7</v>
      </c>
      <c r="DA6" s="2">
        <v>1236</v>
      </c>
      <c r="DB6" s="2">
        <v>7520607</v>
      </c>
      <c r="DC6" s="2">
        <v>6392340</v>
      </c>
      <c r="DD6" s="2">
        <v>13912947</v>
      </c>
      <c r="DE6" s="2"/>
    </row>
    <row r="7" spans="4:109" x14ac:dyDescent="0.3">
      <c r="D7">
        <v>1952</v>
      </c>
      <c r="E7" s="2">
        <v>546677</v>
      </c>
      <c r="F7" s="2">
        <v>504504</v>
      </c>
      <c r="G7" s="2">
        <v>482576</v>
      </c>
      <c r="H7" s="2">
        <v>463699</v>
      </c>
      <c r="I7" s="2">
        <v>446496</v>
      </c>
      <c r="J7" s="2">
        <v>430088</v>
      </c>
      <c r="K7" s="2">
        <v>414675</v>
      </c>
      <c r="L7" s="2">
        <v>399996</v>
      </c>
      <c r="M7" s="2">
        <v>385816</v>
      </c>
      <c r="N7" s="2">
        <v>372179</v>
      </c>
      <c r="O7" s="2">
        <v>359092</v>
      </c>
      <c r="P7" s="2">
        <v>347077</v>
      </c>
      <c r="Q7" s="2">
        <v>336521</v>
      </c>
      <c r="R7" s="2">
        <v>326893</v>
      </c>
      <c r="S7" s="2">
        <v>318365</v>
      </c>
      <c r="T7" s="2">
        <v>310891</v>
      </c>
      <c r="U7" s="2">
        <v>304639</v>
      </c>
      <c r="V7" s="2">
        <v>298464</v>
      </c>
      <c r="W7" s="2">
        <v>293235</v>
      </c>
      <c r="X7" s="2">
        <v>287090</v>
      </c>
      <c r="Y7" s="2">
        <v>279105</v>
      </c>
      <c r="Z7" s="2">
        <v>269894</v>
      </c>
      <c r="AA7" s="2">
        <v>260949</v>
      </c>
      <c r="AB7" s="2">
        <v>252061</v>
      </c>
      <c r="AC7" s="2">
        <v>242694</v>
      </c>
      <c r="AD7" s="2">
        <v>232781</v>
      </c>
      <c r="AE7" s="2">
        <v>222500</v>
      </c>
      <c r="AF7" s="2">
        <v>212357</v>
      </c>
      <c r="AG7" s="2">
        <v>202263</v>
      </c>
      <c r="AH7" s="2">
        <v>193214</v>
      </c>
      <c r="AI7" s="2">
        <v>185771</v>
      </c>
      <c r="AJ7" s="2">
        <v>179207</v>
      </c>
      <c r="AK7" s="2">
        <v>172758</v>
      </c>
      <c r="AL7" s="2">
        <v>166517</v>
      </c>
      <c r="AM7" s="2">
        <v>161595</v>
      </c>
      <c r="AN7" s="2">
        <v>156580</v>
      </c>
      <c r="AO7" s="2">
        <v>151557</v>
      </c>
      <c r="AP7" s="2">
        <v>147095</v>
      </c>
      <c r="AQ7" s="2">
        <v>143646</v>
      </c>
      <c r="AR7" s="2">
        <v>139260</v>
      </c>
      <c r="AS7" s="2">
        <v>132908</v>
      </c>
      <c r="AT7" s="2">
        <v>126675</v>
      </c>
      <c r="AU7" s="2">
        <v>121070</v>
      </c>
      <c r="AV7" s="2">
        <v>116707</v>
      </c>
      <c r="AW7" s="2">
        <v>113343</v>
      </c>
      <c r="AX7" s="2">
        <v>114012</v>
      </c>
      <c r="AY7" s="2">
        <v>109771</v>
      </c>
      <c r="AZ7" s="2">
        <v>105701</v>
      </c>
      <c r="BA7" s="2">
        <v>101715</v>
      </c>
      <c r="BB7" s="2">
        <v>97891</v>
      </c>
      <c r="BC7" s="2">
        <v>93955</v>
      </c>
      <c r="BD7" s="2">
        <v>90007</v>
      </c>
      <c r="BE7" s="2">
        <v>86169</v>
      </c>
      <c r="BF7" s="2">
        <v>82495</v>
      </c>
      <c r="BG7" s="2">
        <v>78936</v>
      </c>
      <c r="BH7" s="2">
        <v>75520</v>
      </c>
      <c r="BI7" s="2">
        <v>72224</v>
      </c>
      <c r="BJ7" s="2">
        <v>69026</v>
      </c>
      <c r="BK7" s="2">
        <v>65884</v>
      </c>
      <c r="BL7" s="2">
        <v>62767</v>
      </c>
      <c r="BM7" s="2">
        <v>59665</v>
      </c>
      <c r="BN7" s="2">
        <v>56576</v>
      </c>
      <c r="BO7" s="2">
        <v>53526</v>
      </c>
      <c r="BP7" s="2">
        <v>50519</v>
      </c>
      <c r="BQ7" s="2">
        <v>47577</v>
      </c>
      <c r="BR7" s="2">
        <v>44690</v>
      </c>
      <c r="BS7" s="2">
        <v>41883</v>
      </c>
      <c r="BT7" s="2">
        <v>39402</v>
      </c>
      <c r="BU7" s="2">
        <v>36426</v>
      </c>
      <c r="BV7" s="2">
        <v>33855</v>
      </c>
      <c r="BW7" s="2">
        <v>31311</v>
      </c>
      <c r="BX7" s="2">
        <v>28797</v>
      </c>
      <c r="BY7" s="2">
        <v>26422</v>
      </c>
      <c r="BZ7" s="2">
        <v>24127</v>
      </c>
      <c r="CA7" s="2">
        <v>21734</v>
      </c>
      <c r="CB7" s="2">
        <v>19206</v>
      </c>
      <c r="CC7" s="2">
        <v>16658</v>
      </c>
      <c r="CD7" s="2">
        <v>14268</v>
      </c>
      <c r="CE7" s="2">
        <v>12170</v>
      </c>
      <c r="CF7" s="2">
        <v>10434</v>
      </c>
      <c r="CG7" s="2">
        <v>9096</v>
      </c>
      <c r="CH7" s="2">
        <v>8130</v>
      </c>
      <c r="CI7" s="2">
        <v>7513</v>
      </c>
      <c r="CJ7" s="2">
        <v>7196</v>
      </c>
      <c r="CK7" s="2">
        <v>7130</v>
      </c>
      <c r="CL7" s="2">
        <v>7282</v>
      </c>
      <c r="CM7" s="2">
        <v>7612</v>
      </c>
      <c r="CN7" s="2">
        <v>6885</v>
      </c>
      <c r="CO7" s="2">
        <v>5916</v>
      </c>
      <c r="CP7" s="2">
        <v>4806</v>
      </c>
      <c r="CQ7" s="2">
        <v>3689</v>
      </c>
      <c r="CR7" s="2">
        <v>2662</v>
      </c>
      <c r="CS7" s="2">
        <v>1801</v>
      </c>
      <c r="CT7" s="2">
        <v>1137</v>
      </c>
      <c r="CU7" s="2">
        <v>667</v>
      </c>
      <c r="CV7" s="2">
        <v>361</v>
      </c>
      <c r="CW7" s="2">
        <v>180</v>
      </c>
      <c r="CX7" s="2">
        <v>81</v>
      </c>
      <c r="CY7" s="2">
        <v>34</v>
      </c>
      <c r="CZ7" s="2">
        <v>12</v>
      </c>
      <c r="DA7" s="2">
        <v>803</v>
      </c>
      <c r="DB7" s="2">
        <v>7683555</v>
      </c>
      <c r="DC7" s="2">
        <v>6586237</v>
      </c>
      <c r="DD7" s="2">
        <v>14269792</v>
      </c>
      <c r="DE7" s="2"/>
    </row>
    <row r="8" spans="4:109" x14ac:dyDescent="0.3">
      <c r="D8">
        <v>1953</v>
      </c>
      <c r="E8" s="2">
        <v>562173</v>
      </c>
      <c r="F8" s="2">
        <v>519758</v>
      </c>
      <c r="G8" s="2">
        <v>496261</v>
      </c>
      <c r="H8" s="2">
        <v>477289</v>
      </c>
      <c r="I8" s="2">
        <v>459689</v>
      </c>
      <c r="J8" s="2">
        <v>443246</v>
      </c>
      <c r="K8" s="2">
        <v>427380</v>
      </c>
      <c r="L8" s="2">
        <v>412365</v>
      </c>
      <c r="M8" s="2">
        <v>398012</v>
      </c>
      <c r="N8" s="2">
        <v>384069</v>
      </c>
      <c r="O8" s="2">
        <v>370588</v>
      </c>
      <c r="P8" s="2">
        <v>357588</v>
      </c>
      <c r="Q8" s="2">
        <v>345597</v>
      </c>
      <c r="R8" s="2">
        <v>335026</v>
      </c>
      <c r="S8" s="2">
        <v>325317</v>
      </c>
      <c r="T8" s="2">
        <v>316688</v>
      </c>
      <c r="U8" s="2">
        <v>309109</v>
      </c>
      <c r="V8" s="2">
        <v>302733</v>
      </c>
      <c r="W8" s="2">
        <v>296419</v>
      </c>
      <c r="X8" s="2">
        <v>291038</v>
      </c>
      <c r="Y8" s="2">
        <v>284759</v>
      </c>
      <c r="Z8" s="2">
        <v>276664</v>
      </c>
      <c r="AA8" s="2">
        <v>267358</v>
      </c>
      <c r="AB8" s="2">
        <v>258350</v>
      </c>
      <c r="AC8" s="2">
        <v>249435</v>
      </c>
      <c r="AD8" s="2">
        <v>240060</v>
      </c>
      <c r="AE8" s="2">
        <v>230156</v>
      </c>
      <c r="AF8" s="2">
        <v>219900</v>
      </c>
      <c r="AG8" s="2">
        <v>209819</v>
      </c>
      <c r="AH8" s="2">
        <v>199837</v>
      </c>
      <c r="AI8" s="2">
        <v>190894</v>
      </c>
      <c r="AJ8" s="2">
        <v>183544</v>
      </c>
      <c r="AK8" s="2">
        <v>177071</v>
      </c>
      <c r="AL8" s="2">
        <v>170712</v>
      </c>
      <c r="AM8" s="2">
        <v>164557</v>
      </c>
      <c r="AN8" s="2">
        <v>159702</v>
      </c>
      <c r="AO8" s="2">
        <v>154761</v>
      </c>
      <c r="AP8" s="2">
        <v>149813</v>
      </c>
      <c r="AQ8" s="2">
        <v>145411</v>
      </c>
      <c r="AR8" s="2">
        <v>142001</v>
      </c>
      <c r="AS8" s="2">
        <v>137665</v>
      </c>
      <c r="AT8" s="2">
        <v>131375</v>
      </c>
      <c r="AU8" s="2">
        <v>125198</v>
      </c>
      <c r="AV8" s="2">
        <v>119643</v>
      </c>
      <c r="AW8" s="2">
        <v>115296</v>
      </c>
      <c r="AX8" s="2">
        <v>111938</v>
      </c>
      <c r="AY8" s="2">
        <v>112561</v>
      </c>
      <c r="AZ8" s="2">
        <v>108409</v>
      </c>
      <c r="BA8" s="2">
        <v>104392</v>
      </c>
      <c r="BB8" s="2">
        <v>100459</v>
      </c>
      <c r="BC8" s="2">
        <v>96736</v>
      </c>
      <c r="BD8" s="2">
        <v>92854</v>
      </c>
      <c r="BE8" s="2">
        <v>88955</v>
      </c>
      <c r="BF8" s="2">
        <v>85148</v>
      </c>
      <c r="BG8" s="2">
        <v>81498</v>
      </c>
      <c r="BH8" s="2">
        <v>77941</v>
      </c>
      <c r="BI8" s="2">
        <v>74520</v>
      </c>
      <c r="BJ8" s="2">
        <v>71206</v>
      </c>
      <c r="BK8" s="2">
        <v>67980</v>
      </c>
      <c r="BL8" s="2">
        <v>64801</v>
      </c>
      <c r="BM8" s="2">
        <v>61637</v>
      </c>
      <c r="BN8" s="2">
        <v>58475</v>
      </c>
      <c r="BO8" s="2">
        <v>55306</v>
      </c>
      <c r="BP8" s="2">
        <v>52176</v>
      </c>
      <c r="BQ8" s="2">
        <v>49089</v>
      </c>
      <c r="BR8" s="2">
        <v>46062</v>
      </c>
      <c r="BS8" s="2">
        <v>43094</v>
      </c>
      <c r="BT8" s="2">
        <v>40195</v>
      </c>
      <c r="BU8" s="2">
        <v>37769</v>
      </c>
      <c r="BV8" s="2">
        <v>34612</v>
      </c>
      <c r="BW8" s="2">
        <v>32033</v>
      </c>
      <c r="BX8" s="2">
        <v>29489</v>
      </c>
      <c r="BY8" s="2">
        <v>26986</v>
      </c>
      <c r="BZ8" s="2">
        <v>24626</v>
      </c>
      <c r="CA8" s="2">
        <v>22354</v>
      </c>
      <c r="CB8" s="2">
        <v>20008</v>
      </c>
      <c r="CC8" s="2">
        <v>17562</v>
      </c>
      <c r="CD8" s="2">
        <v>15128</v>
      </c>
      <c r="CE8" s="2">
        <v>12864</v>
      </c>
      <c r="CF8" s="2">
        <v>10885</v>
      </c>
      <c r="CG8" s="2">
        <v>9247</v>
      </c>
      <c r="CH8" s="2">
        <v>7982</v>
      </c>
      <c r="CI8" s="2">
        <v>7057</v>
      </c>
      <c r="CJ8" s="2">
        <v>6445</v>
      </c>
      <c r="CK8" s="2">
        <v>6096</v>
      </c>
      <c r="CL8" s="2">
        <v>5962</v>
      </c>
      <c r="CM8" s="2">
        <v>6004</v>
      </c>
      <c r="CN8" s="2">
        <v>6188</v>
      </c>
      <c r="CO8" s="2">
        <v>5515</v>
      </c>
      <c r="CP8" s="2">
        <v>4666</v>
      </c>
      <c r="CQ8" s="2">
        <v>3732</v>
      </c>
      <c r="CR8" s="2">
        <v>2821</v>
      </c>
      <c r="CS8" s="2">
        <v>2004</v>
      </c>
      <c r="CT8" s="2">
        <v>1333</v>
      </c>
      <c r="CU8" s="2">
        <v>830</v>
      </c>
      <c r="CV8" s="2">
        <v>479</v>
      </c>
      <c r="CW8" s="2">
        <v>256</v>
      </c>
      <c r="CX8" s="2">
        <v>126</v>
      </c>
      <c r="CY8" s="2">
        <v>57</v>
      </c>
      <c r="CZ8" s="2">
        <v>24</v>
      </c>
      <c r="DA8" s="2">
        <v>529</v>
      </c>
      <c r="DB8" s="2">
        <v>7853990</v>
      </c>
      <c r="DC8" s="2">
        <v>6787437</v>
      </c>
      <c r="DD8" s="2">
        <v>14641427</v>
      </c>
      <c r="DE8" s="2"/>
    </row>
    <row r="9" spans="4:109" x14ac:dyDescent="0.3">
      <c r="D9">
        <v>1954</v>
      </c>
      <c r="E9" s="2">
        <v>578089</v>
      </c>
      <c r="F9" s="2">
        <v>535285</v>
      </c>
      <c r="G9" s="2">
        <v>511506</v>
      </c>
      <c r="H9" s="2">
        <v>490912</v>
      </c>
      <c r="I9" s="2">
        <v>473295</v>
      </c>
      <c r="J9" s="2">
        <v>456452</v>
      </c>
      <c r="K9" s="2">
        <v>440544</v>
      </c>
      <c r="L9" s="2">
        <v>425074</v>
      </c>
      <c r="M9" s="2">
        <v>410378</v>
      </c>
      <c r="N9" s="2">
        <v>396256</v>
      </c>
      <c r="O9" s="2">
        <v>382468</v>
      </c>
      <c r="P9" s="2">
        <v>369069</v>
      </c>
      <c r="Q9" s="2">
        <v>356093</v>
      </c>
      <c r="R9" s="2">
        <v>344088</v>
      </c>
      <c r="S9" s="2">
        <v>333437</v>
      </c>
      <c r="T9" s="2">
        <v>323630</v>
      </c>
      <c r="U9" s="2">
        <v>314897</v>
      </c>
      <c r="V9" s="2">
        <v>307201</v>
      </c>
      <c r="W9" s="2">
        <v>300680</v>
      </c>
      <c r="X9" s="2">
        <v>294216</v>
      </c>
      <c r="Y9" s="2">
        <v>288694</v>
      </c>
      <c r="Z9" s="2">
        <v>282286</v>
      </c>
      <c r="AA9" s="2">
        <v>274088</v>
      </c>
      <c r="AB9" s="2">
        <v>264714</v>
      </c>
      <c r="AC9" s="2">
        <v>255677</v>
      </c>
      <c r="AD9" s="2">
        <v>246746</v>
      </c>
      <c r="AE9" s="2">
        <v>237375</v>
      </c>
      <c r="AF9" s="2">
        <v>227488</v>
      </c>
      <c r="AG9" s="2">
        <v>217295</v>
      </c>
      <c r="AH9" s="2">
        <v>207325</v>
      </c>
      <c r="AI9" s="2">
        <v>197462</v>
      </c>
      <c r="AJ9" s="2">
        <v>188625</v>
      </c>
      <c r="AK9" s="2">
        <v>181371</v>
      </c>
      <c r="AL9" s="2">
        <v>174989</v>
      </c>
      <c r="AM9" s="2">
        <v>168720</v>
      </c>
      <c r="AN9" s="2">
        <v>162651</v>
      </c>
      <c r="AO9" s="2">
        <v>157863</v>
      </c>
      <c r="AP9" s="2">
        <v>152997</v>
      </c>
      <c r="AQ9" s="2">
        <v>148113</v>
      </c>
      <c r="AR9" s="2">
        <v>143760</v>
      </c>
      <c r="AS9" s="2">
        <v>140392</v>
      </c>
      <c r="AT9" s="2">
        <v>136099</v>
      </c>
      <c r="AU9" s="2">
        <v>129865</v>
      </c>
      <c r="AV9" s="2">
        <v>123739</v>
      </c>
      <c r="AW9" s="2">
        <v>118225</v>
      </c>
      <c r="AX9" s="2">
        <v>113883</v>
      </c>
      <c r="AY9" s="2">
        <v>110522</v>
      </c>
      <c r="AZ9" s="2">
        <v>111094</v>
      </c>
      <c r="BA9" s="2">
        <v>107027</v>
      </c>
      <c r="BB9" s="2">
        <v>103057</v>
      </c>
      <c r="BC9" s="2">
        <v>99173</v>
      </c>
      <c r="BD9" s="2">
        <v>95549</v>
      </c>
      <c r="BE9" s="2">
        <v>91720</v>
      </c>
      <c r="BF9" s="2">
        <v>87866</v>
      </c>
      <c r="BG9" s="2">
        <v>84091</v>
      </c>
      <c r="BH9" s="2">
        <v>80454</v>
      </c>
      <c r="BI9" s="2">
        <v>76901</v>
      </c>
      <c r="BJ9" s="2">
        <v>73475</v>
      </c>
      <c r="BK9" s="2">
        <v>70144</v>
      </c>
      <c r="BL9" s="2">
        <v>66885</v>
      </c>
      <c r="BM9" s="2">
        <v>63666</v>
      </c>
      <c r="BN9" s="2">
        <v>60446</v>
      </c>
      <c r="BO9" s="2">
        <v>57211</v>
      </c>
      <c r="BP9" s="2">
        <v>53965</v>
      </c>
      <c r="BQ9" s="2">
        <v>50759</v>
      </c>
      <c r="BR9" s="2">
        <v>47595</v>
      </c>
      <c r="BS9" s="2">
        <v>44489</v>
      </c>
      <c r="BT9" s="2">
        <v>41439</v>
      </c>
      <c r="BU9" s="2">
        <v>38459</v>
      </c>
      <c r="BV9" s="2">
        <v>36090</v>
      </c>
      <c r="BW9" s="2">
        <v>32769</v>
      </c>
      <c r="BX9" s="2">
        <v>30190</v>
      </c>
      <c r="BY9" s="2">
        <v>27654</v>
      </c>
      <c r="BZ9" s="2">
        <v>25172</v>
      </c>
      <c r="CA9" s="2">
        <v>22836</v>
      </c>
      <c r="CB9" s="2">
        <v>20598</v>
      </c>
      <c r="CC9" s="2">
        <v>18315</v>
      </c>
      <c r="CD9" s="2">
        <v>15966</v>
      </c>
      <c r="CE9" s="2">
        <v>13654</v>
      </c>
      <c r="CF9" s="2">
        <v>11520</v>
      </c>
      <c r="CG9" s="2">
        <v>9658</v>
      </c>
      <c r="CH9" s="2">
        <v>8126</v>
      </c>
      <c r="CI9" s="2">
        <v>6938</v>
      </c>
      <c r="CJ9" s="2">
        <v>6062</v>
      </c>
      <c r="CK9" s="2">
        <v>5469</v>
      </c>
      <c r="CL9" s="2">
        <v>5108</v>
      </c>
      <c r="CM9" s="2">
        <v>4925</v>
      </c>
      <c r="CN9" s="2">
        <v>4891</v>
      </c>
      <c r="CO9" s="2">
        <v>4968</v>
      </c>
      <c r="CP9" s="2">
        <v>4360</v>
      </c>
      <c r="CQ9" s="2">
        <v>3633</v>
      </c>
      <c r="CR9" s="2">
        <v>2862</v>
      </c>
      <c r="CS9" s="2">
        <v>2128</v>
      </c>
      <c r="CT9" s="2">
        <v>1490</v>
      </c>
      <c r="CU9" s="2">
        <v>975</v>
      </c>
      <c r="CV9" s="2">
        <v>598</v>
      </c>
      <c r="CW9" s="2">
        <v>340</v>
      </c>
      <c r="CX9" s="2">
        <v>180</v>
      </c>
      <c r="CY9" s="2">
        <v>87</v>
      </c>
      <c r="CZ9" s="2">
        <v>40</v>
      </c>
      <c r="DA9" s="2">
        <v>362</v>
      </c>
      <c r="DB9" s="2">
        <v>8031901</v>
      </c>
      <c r="DC9" s="2">
        <v>6996062</v>
      </c>
      <c r="DD9" s="2">
        <v>15027963</v>
      </c>
      <c r="DE9" s="2"/>
    </row>
    <row r="10" spans="4:109" x14ac:dyDescent="0.3">
      <c r="D10">
        <v>1955</v>
      </c>
      <c r="E10" s="2">
        <v>594469</v>
      </c>
      <c r="F10" s="2">
        <v>551255</v>
      </c>
      <c r="G10" s="2">
        <v>527032</v>
      </c>
      <c r="H10" s="2">
        <v>506141</v>
      </c>
      <c r="I10" s="2">
        <v>486847</v>
      </c>
      <c r="J10" s="2">
        <v>470068</v>
      </c>
      <c r="K10" s="2">
        <v>453757</v>
      </c>
      <c r="L10" s="2">
        <v>438240</v>
      </c>
      <c r="M10" s="2">
        <v>423085</v>
      </c>
      <c r="N10" s="2">
        <v>408614</v>
      </c>
      <c r="O10" s="2">
        <v>394642</v>
      </c>
      <c r="P10" s="2">
        <v>380935</v>
      </c>
      <c r="Q10" s="2">
        <v>367557</v>
      </c>
      <c r="R10" s="2">
        <v>354566</v>
      </c>
      <c r="S10" s="2">
        <v>342482</v>
      </c>
      <c r="T10" s="2">
        <v>331734</v>
      </c>
      <c r="U10" s="2">
        <v>321827</v>
      </c>
      <c r="V10" s="2">
        <v>312979</v>
      </c>
      <c r="W10" s="2">
        <v>305142</v>
      </c>
      <c r="X10" s="2">
        <v>298467</v>
      </c>
      <c r="Y10" s="2">
        <v>291862</v>
      </c>
      <c r="Z10" s="2">
        <v>286204</v>
      </c>
      <c r="AA10" s="2">
        <v>279672</v>
      </c>
      <c r="AB10" s="2">
        <v>271401</v>
      </c>
      <c r="AC10" s="2">
        <v>261993</v>
      </c>
      <c r="AD10" s="2">
        <v>252939</v>
      </c>
      <c r="AE10" s="2">
        <v>244006</v>
      </c>
      <c r="AF10" s="2">
        <v>234644</v>
      </c>
      <c r="AG10" s="2">
        <v>224815</v>
      </c>
      <c r="AH10" s="2">
        <v>214738</v>
      </c>
      <c r="AI10" s="2">
        <v>204886</v>
      </c>
      <c r="AJ10" s="2">
        <v>195138</v>
      </c>
      <c r="AK10" s="2">
        <v>186412</v>
      </c>
      <c r="AL10" s="2">
        <v>179255</v>
      </c>
      <c r="AM10" s="2">
        <v>172965</v>
      </c>
      <c r="AN10" s="2">
        <v>166785</v>
      </c>
      <c r="AO10" s="2">
        <v>160801</v>
      </c>
      <c r="AP10" s="2">
        <v>156080</v>
      </c>
      <c r="AQ10" s="2">
        <v>151278</v>
      </c>
      <c r="AR10" s="2">
        <v>146447</v>
      </c>
      <c r="AS10" s="2">
        <v>142145</v>
      </c>
      <c r="AT10" s="2">
        <v>138812</v>
      </c>
      <c r="AU10" s="2">
        <v>134557</v>
      </c>
      <c r="AV10" s="2">
        <v>128374</v>
      </c>
      <c r="AW10" s="2">
        <v>122289</v>
      </c>
      <c r="AX10" s="2">
        <v>116803</v>
      </c>
      <c r="AY10" s="2">
        <v>112458</v>
      </c>
      <c r="AZ10" s="2">
        <v>109090</v>
      </c>
      <c r="BA10" s="2">
        <v>109607</v>
      </c>
      <c r="BB10" s="2">
        <v>105618</v>
      </c>
      <c r="BC10" s="2">
        <v>101690</v>
      </c>
      <c r="BD10" s="2">
        <v>97859</v>
      </c>
      <c r="BE10" s="2">
        <v>94328</v>
      </c>
      <c r="BF10" s="2">
        <v>90548</v>
      </c>
      <c r="BG10" s="2">
        <v>86740</v>
      </c>
      <c r="BH10" s="2">
        <v>82990</v>
      </c>
      <c r="BI10" s="2">
        <v>79364</v>
      </c>
      <c r="BJ10" s="2">
        <v>75817</v>
      </c>
      <c r="BK10" s="2">
        <v>72383</v>
      </c>
      <c r="BL10" s="2">
        <v>69030</v>
      </c>
      <c r="BM10" s="2">
        <v>65738</v>
      </c>
      <c r="BN10" s="2">
        <v>62467</v>
      </c>
      <c r="BO10" s="2">
        <v>59180</v>
      </c>
      <c r="BP10" s="2">
        <v>55872</v>
      </c>
      <c r="BQ10" s="2">
        <v>52555</v>
      </c>
      <c r="BR10" s="2">
        <v>49277</v>
      </c>
      <c r="BS10" s="2">
        <v>46037</v>
      </c>
      <c r="BT10" s="2">
        <v>42854</v>
      </c>
      <c r="BU10" s="2">
        <v>39729</v>
      </c>
      <c r="BV10" s="2">
        <v>36681</v>
      </c>
      <c r="BW10" s="2">
        <v>34372</v>
      </c>
      <c r="BX10" s="2">
        <v>30903</v>
      </c>
      <c r="BY10" s="2">
        <v>28332</v>
      </c>
      <c r="BZ10" s="2">
        <v>25816</v>
      </c>
      <c r="CA10" s="2">
        <v>23362</v>
      </c>
      <c r="CB10" s="2">
        <v>21062</v>
      </c>
      <c r="CC10" s="2">
        <v>18873</v>
      </c>
      <c r="CD10" s="2">
        <v>16668</v>
      </c>
      <c r="CE10" s="2">
        <v>14428</v>
      </c>
      <c r="CF10" s="2">
        <v>12241</v>
      </c>
      <c r="CG10" s="2">
        <v>10234</v>
      </c>
      <c r="CH10" s="2">
        <v>8497</v>
      </c>
      <c r="CI10" s="2">
        <v>7074</v>
      </c>
      <c r="CJ10" s="2">
        <v>5968</v>
      </c>
      <c r="CK10" s="2">
        <v>5153</v>
      </c>
      <c r="CL10" s="2">
        <v>4590</v>
      </c>
      <c r="CM10" s="2">
        <v>4228</v>
      </c>
      <c r="CN10" s="2">
        <v>4022</v>
      </c>
      <c r="CO10" s="2">
        <v>3936</v>
      </c>
      <c r="CP10" s="2">
        <v>3938</v>
      </c>
      <c r="CQ10" s="2">
        <v>3403</v>
      </c>
      <c r="CR10" s="2">
        <v>2793</v>
      </c>
      <c r="CS10" s="2">
        <v>2165</v>
      </c>
      <c r="CT10" s="2">
        <v>1586</v>
      </c>
      <c r="CU10" s="2">
        <v>1093</v>
      </c>
      <c r="CV10" s="2">
        <v>705</v>
      </c>
      <c r="CW10" s="2">
        <v>427</v>
      </c>
      <c r="CX10" s="2">
        <v>240</v>
      </c>
      <c r="CY10" s="2">
        <v>127</v>
      </c>
      <c r="CZ10" s="2">
        <v>60</v>
      </c>
      <c r="DA10" s="2">
        <v>266</v>
      </c>
      <c r="DB10" s="2">
        <v>8217335</v>
      </c>
      <c r="DC10" s="2">
        <v>7212279</v>
      </c>
      <c r="DD10" s="2">
        <v>15429614</v>
      </c>
      <c r="DE10" s="2"/>
    </row>
    <row r="11" spans="4:109" x14ac:dyDescent="0.3">
      <c r="D11">
        <v>1956</v>
      </c>
      <c r="E11" s="2">
        <v>611396</v>
      </c>
      <c r="F11" s="2">
        <v>567654</v>
      </c>
      <c r="G11" s="2">
        <v>543002</v>
      </c>
      <c r="H11" s="2">
        <v>521657</v>
      </c>
      <c r="I11" s="2">
        <v>502054</v>
      </c>
      <c r="J11" s="2">
        <v>483543</v>
      </c>
      <c r="K11" s="2">
        <v>467376</v>
      </c>
      <c r="L11" s="2">
        <v>451452</v>
      </c>
      <c r="M11" s="2">
        <v>436243</v>
      </c>
      <c r="N11" s="2">
        <v>421310</v>
      </c>
      <c r="O11" s="2">
        <v>406987</v>
      </c>
      <c r="P11" s="2">
        <v>393090</v>
      </c>
      <c r="Q11" s="2">
        <v>379403</v>
      </c>
      <c r="R11" s="2">
        <v>366007</v>
      </c>
      <c r="S11" s="2">
        <v>352938</v>
      </c>
      <c r="T11" s="2">
        <v>340759</v>
      </c>
      <c r="U11" s="2">
        <v>329913</v>
      </c>
      <c r="V11" s="2">
        <v>319892</v>
      </c>
      <c r="W11" s="2">
        <v>310907</v>
      </c>
      <c r="X11" s="2">
        <v>302920</v>
      </c>
      <c r="Y11" s="2">
        <v>296097</v>
      </c>
      <c r="Z11" s="2">
        <v>289358</v>
      </c>
      <c r="AA11" s="2">
        <v>283570</v>
      </c>
      <c r="AB11" s="2">
        <v>276946</v>
      </c>
      <c r="AC11" s="2">
        <v>268634</v>
      </c>
      <c r="AD11" s="2">
        <v>259208</v>
      </c>
      <c r="AE11" s="2">
        <v>250147</v>
      </c>
      <c r="AF11" s="2">
        <v>241218</v>
      </c>
      <c r="AG11" s="2">
        <v>231910</v>
      </c>
      <c r="AH11" s="2">
        <v>222193</v>
      </c>
      <c r="AI11" s="2">
        <v>212238</v>
      </c>
      <c r="AJ11" s="2">
        <v>202502</v>
      </c>
      <c r="AK11" s="2">
        <v>192873</v>
      </c>
      <c r="AL11" s="2">
        <v>184258</v>
      </c>
      <c r="AM11" s="2">
        <v>177198</v>
      </c>
      <c r="AN11" s="2">
        <v>170999</v>
      </c>
      <c r="AO11" s="2">
        <v>164905</v>
      </c>
      <c r="AP11" s="2">
        <v>159008</v>
      </c>
      <c r="AQ11" s="2">
        <v>154341</v>
      </c>
      <c r="AR11" s="2">
        <v>149594</v>
      </c>
      <c r="AS11" s="2">
        <v>144815</v>
      </c>
      <c r="AT11" s="2">
        <v>140558</v>
      </c>
      <c r="AU11" s="2">
        <v>137253</v>
      </c>
      <c r="AV11" s="2">
        <v>133033</v>
      </c>
      <c r="AW11" s="2">
        <v>126889</v>
      </c>
      <c r="AX11" s="2">
        <v>120832</v>
      </c>
      <c r="AY11" s="2">
        <v>115367</v>
      </c>
      <c r="AZ11" s="2">
        <v>111015</v>
      </c>
      <c r="BA11" s="2">
        <v>107638</v>
      </c>
      <c r="BB11" s="2">
        <v>108091</v>
      </c>
      <c r="BC11" s="2">
        <v>104176</v>
      </c>
      <c r="BD11" s="2">
        <v>100292</v>
      </c>
      <c r="BE11" s="2">
        <v>96508</v>
      </c>
      <c r="BF11" s="2">
        <v>93069</v>
      </c>
      <c r="BG11" s="2">
        <v>89338</v>
      </c>
      <c r="BH11" s="2">
        <v>85566</v>
      </c>
      <c r="BI11" s="2">
        <v>81843</v>
      </c>
      <c r="BJ11" s="2">
        <v>78230</v>
      </c>
      <c r="BK11" s="2">
        <v>74685</v>
      </c>
      <c r="BL11" s="2">
        <v>71240</v>
      </c>
      <c r="BM11" s="2">
        <v>67862</v>
      </c>
      <c r="BN11" s="2">
        <v>64525</v>
      </c>
      <c r="BO11" s="2">
        <v>61191</v>
      </c>
      <c r="BP11" s="2">
        <v>57836</v>
      </c>
      <c r="BQ11" s="2">
        <v>54463</v>
      </c>
      <c r="BR11" s="2">
        <v>51075</v>
      </c>
      <c r="BS11" s="2">
        <v>47730</v>
      </c>
      <c r="BT11" s="2">
        <v>44412</v>
      </c>
      <c r="BU11" s="2">
        <v>41156</v>
      </c>
      <c r="BV11" s="2">
        <v>37972</v>
      </c>
      <c r="BW11" s="2">
        <v>34867</v>
      </c>
      <c r="BX11" s="2">
        <v>32619</v>
      </c>
      <c r="BY11" s="2">
        <v>29023</v>
      </c>
      <c r="BZ11" s="2">
        <v>26469</v>
      </c>
      <c r="CA11" s="2">
        <v>23980</v>
      </c>
      <c r="CB11" s="2">
        <v>21566</v>
      </c>
      <c r="CC11" s="2">
        <v>19317</v>
      </c>
      <c r="CD11" s="2">
        <v>17195</v>
      </c>
      <c r="CE11" s="2">
        <v>15080</v>
      </c>
      <c r="CF11" s="2">
        <v>12950</v>
      </c>
      <c r="CG11" s="2">
        <v>10890</v>
      </c>
      <c r="CH11" s="2">
        <v>9015</v>
      </c>
      <c r="CI11" s="2">
        <v>7407</v>
      </c>
      <c r="CJ11" s="2">
        <v>6094</v>
      </c>
      <c r="CK11" s="2">
        <v>5081</v>
      </c>
      <c r="CL11" s="2">
        <v>4333</v>
      </c>
      <c r="CM11" s="2">
        <v>3807</v>
      </c>
      <c r="CN11" s="2">
        <v>3460</v>
      </c>
      <c r="CO11" s="2">
        <v>3246</v>
      </c>
      <c r="CP11" s="2">
        <v>3128</v>
      </c>
      <c r="CQ11" s="2">
        <v>3082</v>
      </c>
      <c r="CR11" s="2">
        <v>2622</v>
      </c>
      <c r="CS11" s="2">
        <v>2119</v>
      </c>
      <c r="CT11" s="2">
        <v>1618</v>
      </c>
      <c r="CU11" s="2">
        <v>1168</v>
      </c>
      <c r="CV11" s="2">
        <v>792</v>
      </c>
      <c r="CW11" s="2">
        <v>505</v>
      </c>
      <c r="CX11" s="2">
        <v>302</v>
      </c>
      <c r="CY11" s="2">
        <v>168</v>
      </c>
      <c r="CZ11" s="2">
        <v>89</v>
      </c>
      <c r="DA11" s="2">
        <v>217</v>
      </c>
      <c r="DB11" s="2">
        <v>8410336</v>
      </c>
      <c r="DC11" s="2">
        <v>7436233</v>
      </c>
      <c r="DD11" s="2">
        <v>15846569</v>
      </c>
      <c r="DE11" s="2"/>
    </row>
    <row r="12" spans="4:109" x14ac:dyDescent="0.3">
      <c r="D12">
        <v>1957</v>
      </c>
      <c r="E12" s="2">
        <v>628685</v>
      </c>
      <c r="F12" s="2">
        <v>584648</v>
      </c>
      <c r="G12" s="2">
        <v>559400</v>
      </c>
      <c r="H12" s="2">
        <v>537619</v>
      </c>
      <c r="I12" s="2">
        <v>517551</v>
      </c>
      <c r="J12" s="2">
        <v>498722</v>
      </c>
      <c r="K12" s="2">
        <v>480766</v>
      </c>
      <c r="L12" s="2">
        <v>465065</v>
      </c>
      <c r="M12" s="2">
        <v>449447</v>
      </c>
      <c r="N12" s="2">
        <v>434454</v>
      </c>
      <c r="O12" s="2">
        <v>419664</v>
      </c>
      <c r="P12" s="2">
        <v>405415</v>
      </c>
      <c r="Q12" s="2">
        <v>391534</v>
      </c>
      <c r="R12" s="2">
        <v>377829</v>
      </c>
      <c r="S12" s="2">
        <v>364352</v>
      </c>
      <c r="T12" s="2">
        <v>351186</v>
      </c>
      <c r="U12" s="2">
        <v>338912</v>
      </c>
      <c r="V12" s="2">
        <v>327958</v>
      </c>
      <c r="W12" s="2">
        <v>317800</v>
      </c>
      <c r="X12" s="2">
        <v>308666</v>
      </c>
      <c r="Y12" s="2">
        <v>300538</v>
      </c>
      <c r="Z12" s="2">
        <v>293573</v>
      </c>
      <c r="AA12" s="2">
        <v>286707</v>
      </c>
      <c r="AB12" s="2">
        <v>280820</v>
      </c>
      <c r="AC12" s="2">
        <v>274138</v>
      </c>
      <c r="AD12" s="2">
        <v>265800</v>
      </c>
      <c r="AE12" s="2">
        <v>256367</v>
      </c>
      <c r="AF12" s="2">
        <v>247306</v>
      </c>
      <c r="AG12" s="2">
        <v>238426</v>
      </c>
      <c r="AH12" s="2">
        <v>229230</v>
      </c>
      <c r="AI12" s="2">
        <v>219631</v>
      </c>
      <c r="AJ12" s="2">
        <v>209795</v>
      </c>
      <c r="AK12" s="2">
        <v>200180</v>
      </c>
      <c r="AL12" s="2">
        <v>190668</v>
      </c>
      <c r="AM12" s="2">
        <v>182165</v>
      </c>
      <c r="AN12" s="2">
        <v>175200</v>
      </c>
      <c r="AO12" s="2">
        <v>169091</v>
      </c>
      <c r="AP12" s="2">
        <v>163082</v>
      </c>
      <c r="AQ12" s="2">
        <v>157258</v>
      </c>
      <c r="AR12" s="2">
        <v>152636</v>
      </c>
      <c r="AS12" s="2">
        <v>147942</v>
      </c>
      <c r="AT12" s="2">
        <v>143210</v>
      </c>
      <c r="AU12" s="2">
        <v>138993</v>
      </c>
      <c r="AV12" s="2">
        <v>135709</v>
      </c>
      <c r="AW12" s="2">
        <v>131512</v>
      </c>
      <c r="AX12" s="2">
        <v>125395</v>
      </c>
      <c r="AY12" s="2">
        <v>119359</v>
      </c>
      <c r="AZ12" s="2">
        <v>113909</v>
      </c>
      <c r="BA12" s="2">
        <v>109548</v>
      </c>
      <c r="BB12" s="2">
        <v>106155</v>
      </c>
      <c r="BC12" s="2">
        <v>106541</v>
      </c>
      <c r="BD12" s="2">
        <v>102702</v>
      </c>
      <c r="BE12" s="2">
        <v>98856</v>
      </c>
      <c r="BF12" s="2">
        <v>95118</v>
      </c>
      <c r="BG12" s="2">
        <v>91772</v>
      </c>
      <c r="BH12" s="2">
        <v>88080</v>
      </c>
      <c r="BI12" s="2">
        <v>84344</v>
      </c>
      <c r="BJ12" s="2">
        <v>80649</v>
      </c>
      <c r="BK12" s="2">
        <v>77048</v>
      </c>
      <c r="BL12" s="2">
        <v>73503</v>
      </c>
      <c r="BM12" s="2">
        <v>70041</v>
      </c>
      <c r="BN12" s="2">
        <v>66628</v>
      </c>
      <c r="BO12" s="2">
        <v>63233</v>
      </c>
      <c r="BP12" s="2">
        <v>59834</v>
      </c>
      <c r="BQ12" s="2">
        <v>56419</v>
      </c>
      <c r="BR12" s="2">
        <v>52982</v>
      </c>
      <c r="BS12" s="2">
        <v>49530</v>
      </c>
      <c r="BT12" s="2">
        <v>46108</v>
      </c>
      <c r="BU12" s="2">
        <v>42719</v>
      </c>
      <c r="BV12" s="2">
        <v>39408</v>
      </c>
      <c r="BW12" s="2">
        <v>36174</v>
      </c>
      <c r="BX12" s="2">
        <v>33022</v>
      </c>
      <c r="BY12" s="2">
        <v>30838</v>
      </c>
      <c r="BZ12" s="2">
        <v>27136</v>
      </c>
      <c r="CA12" s="2">
        <v>24609</v>
      </c>
      <c r="CB12" s="2">
        <v>22157</v>
      </c>
      <c r="CC12" s="2">
        <v>19799</v>
      </c>
      <c r="CD12" s="2">
        <v>17618</v>
      </c>
      <c r="CE12" s="2">
        <v>15573</v>
      </c>
      <c r="CF12" s="2">
        <v>13551</v>
      </c>
      <c r="CG12" s="2">
        <v>11536</v>
      </c>
      <c r="CH12" s="2">
        <v>9608</v>
      </c>
      <c r="CI12" s="2">
        <v>7869</v>
      </c>
      <c r="CJ12" s="2">
        <v>6391</v>
      </c>
      <c r="CK12" s="2">
        <v>5197</v>
      </c>
      <c r="CL12" s="2">
        <v>4279</v>
      </c>
      <c r="CM12" s="2">
        <v>3602</v>
      </c>
      <c r="CN12" s="2">
        <v>3123</v>
      </c>
      <c r="CO12" s="2">
        <v>2797</v>
      </c>
      <c r="CP12" s="2">
        <v>2587</v>
      </c>
      <c r="CQ12" s="2">
        <v>2456</v>
      </c>
      <c r="CR12" s="2">
        <v>2383</v>
      </c>
      <c r="CS12" s="2">
        <v>1995</v>
      </c>
      <c r="CT12" s="2">
        <v>1588</v>
      </c>
      <c r="CU12" s="2">
        <v>1195</v>
      </c>
      <c r="CV12" s="2">
        <v>850</v>
      </c>
      <c r="CW12" s="2">
        <v>568</v>
      </c>
      <c r="CX12" s="2">
        <v>359</v>
      </c>
      <c r="CY12" s="2">
        <v>213</v>
      </c>
      <c r="CZ12" s="2">
        <v>118</v>
      </c>
      <c r="DA12" s="2">
        <v>205</v>
      </c>
      <c r="DB12" s="2">
        <v>8610914</v>
      </c>
      <c r="DC12" s="2">
        <v>7668013</v>
      </c>
      <c r="DD12" s="2">
        <v>16278927</v>
      </c>
      <c r="DE12" s="2"/>
    </row>
    <row r="13" spans="4:109" x14ac:dyDescent="0.3">
      <c r="D13">
        <v>1958</v>
      </c>
      <c r="E13" s="2">
        <v>645773</v>
      </c>
      <c r="F13" s="2">
        <v>602134</v>
      </c>
      <c r="G13" s="2">
        <v>576385</v>
      </c>
      <c r="H13" s="2">
        <v>554013</v>
      </c>
      <c r="I13" s="2">
        <v>533503</v>
      </c>
      <c r="J13" s="2">
        <v>514195</v>
      </c>
      <c r="K13" s="2">
        <v>495912</v>
      </c>
      <c r="L13" s="2">
        <v>478363</v>
      </c>
      <c r="M13" s="2">
        <v>463048</v>
      </c>
      <c r="N13" s="2">
        <v>447645</v>
      </c>
      <c r="O13" s="2">
        <v>432790</v>
      </c>
      <c r="P13" s="2">
        <v>418071</v>
      </c>
      <c r="Q13" s="2">
        <v>403837</v>
      </c>
      <c r="R13" s="2">
        <v>389932</v>
      </c>
      <c r="S13" s="2">
        <v>376146</v>
      </c>
      <c r="T13" s="2">
        <v>362571</v>
      </c>
      <c r="U13" s="2">
        <v>349311</v>
      </c>
      <c r="V13" s="2">
        <v>336928</v>
      </c>
      <c r="W13" s="2">
        <v>325841</v>
      </c>
      <c r="X13" s="2">
        <v>315535</v>
      </c>
      <c r="Y13" s="2">
        <v>306261</v>
      </c>
      <c r="Z13" s="2">
        <v>297997</v>
      </c>
      <c r="AA13" s="2">
        <v>290901</v>
      </c>
      <c r="AB13" s="2">
        <v>283936</v>
      </c>
      <c r="AC13" s="2">
        <v>277986</v>
      </c>
      <c r="AD13" s="2">
        <v>271261</v>
      </c>
      <c r="AE13" s="2">
        <v>262906</v>
      </c>
      <c r="AF13" s="2">
        <v>253476</v>
      </c>
      <c r="AG13" s="2">
        <v>244462</v>
      </c>
      <c r="AH13" s="2">
        <v>235691</v>
      </c>
      <c r="AI13" s="2">
        <v>226613</v>
      </c>
      <c r="AJ13" s="2">
        <v>217129</v>
      </c>
      <c r="AK13" s="2">
        <v>207417</v>
      </c>
      <c r="AL13" s="2">
        <v>197920</v>
      </c>
      <c r="AM13" s="2">
        <v>188526</v>
      </c>
      <c r="AN13" s="2">
        <v>180132</v>
      </c>
      <c r="AO13" s="2">
        <v>173261</v>
      </c>
      <c r="AP13" s="2">
        <v>167240</v>
      </c>
      <c r="AQ13" s="2">
        <v>161305</v>
      </c>
      <c r="AR13" s="2">
        <v>155543</v>
      </c>
      <c r="AS13" s="2">
        <v>150964</v>
      </c>
      <c r="AT13" s="2">
        <v>146318</v>
      </c>
      <c r="AU13" s="2">
        <v>141626</v>
      </c>
      <c r="AV13" s="2">
        <v>137442</v>
      </c>
      <c r="AW13" s="2">
        <v>134169</v>
      </c>
      <c r="AX13" s="2">
        <v>129980</v>
      </c>
      <c r="AY13" s="2">
        <v>123884</v>
      </c>
      <c r="AZ13" s="2">
        <v>117865</v>
      </c>
      <c r="BA13" s="2">
        <v>112427</v>
      </c>
      <c r="BB13" s="2">
        <v>108049</v>
      </c>
      <c r="BC13" s="2">
        <v>104637</v>
      </c>
      <c r="BD13" s="2">
        <v>104958</v>
      </c>
      <c r="BE13" s="2">
        <v>101190</v>
      </c>
      <c r="BF13" s="2">
        <v>97382</v>
      </c>
      <c r="BG13" s="2">
        <v>93692</v>
      </c>
      <c r="BH13" s="2">
        <v>90427</v>
      </c>
      <c r="BI13" s="2">
        <v>86775</v>
      </c>
      <c r="BJ13" s="2">
        <v>83079</v>
      </c>
      <c r="BK13" s="2">
        <v>79405</v>
      </c>
      <c r="BL13" s="2">
        <v>75815</v>
      </c>
      <c r="BM13" s="2">
        <v>72263</v>
      </c>
      <c r="BN13" s="2">
        <v>68775</v>
      </c>
      <c r="BO13" s="2">
        <v>65314</v>
      </c>
      <c r="BP13" s="2">
        <v>61859</v>
      </c>
      <c r="BQ13" s="2">
        <v>58402</v>
      </c>
      <c r="BR13" s="2">
        <v>54928</v>
      </c>
      <c r="BS13" s="2">
        <v>51432</v>
      </c>
      <c r="BT13" s="2">
        <v>47904</v>
      </c>
      <c r="BU13" s="2">
        <v>44411</v>
      </c>
      <c r="BV13" s="2">
        <v>40971</v>
      </c>
      <c r="BW13" s="2">
        <v>37615</v>
      </c>
      <c r="BX13" s="2">
        <v>34340</v>
      </c>
      <c r="BY13" s="2">
        <v>31153</v>
      </c>
      <c r="BZ13" s="2">
        <v>29039</v>
      </c>
      <c r="CA13" s="2">
        <v>25248</v>
      </c>
      <c r="CB13" s="2">
        <v>22760</v>
      </c>
      <c r="CC13" s="2">
        <v>20362</v>
      </c>
      <c r="CD13" s="2">
        <v>18076</v>
      </c>
      <c r="CE13" s="2">
        <v>15973</v>
      </c>
      <c r="CF13" s="2">
        <v>14012</v>
      </c>
      <c r="CG13" s="2">
        <v>12087</v>
      </c>
      <c r="CH13" s="2">
        <v>10189</v>
      </c>
      <c r="CI13" s="2">
        <v>8400</v>
      </c>
      <c r="CJ13" s="2">
        <v>6801</v>
      </c>
      <c r="CK13" s="2">
        <v>5458</v>
      </c>
      <c r="CL13" s="2">
        <v>4385</v>
      </c>
      <c r="CM13" s="2">
        <v>3564</v>
      </c>
      <c r="CN13" s="2">
        <v>2960</v>
      </c>
      <c r="CO13" s="2">
        <v>2532</v>
      </c>
      <c r="CP13" s="2">
        <v>2235</v>
      </c>
      <c r="CQ13" s="2">
        <v>2038</v>
      </c>
      <c r="CR13" s="2">
        <v>1905</v>
      </c>
      <c r="CS13" s="2">
        <v>1819</v>
      </c>
      <c r="CT13" s="2">
        <v>1500</v>
      </c>
      <c r="CU13" s="2">
        <v>1178</v>
      </c>
      <c r="CV13" s="2">
        <v>872</v>
      </c>
      <c r="CW13" s="2">
        <v>613</v>
      </c>
      <c r="CX13" s="2">
        <v>405</v>
      </c>
      <c r="CY13" s="2">
        <v>255</v>
      </c>
      <c r="CZ13" s="2">
        <v>150</v>
      </c>
      <c r="DA13" s="2">
        <v>219</v>
      </c>
      <c r="DB13" s="2">
        <v>8818896</v>
      </c>
      <c r="DC13" s="2">
        <v>7907486</v>
      </c>
      <c r="DD13" s="2">
        <v>16726382</v>
      </c>
      <c r="DE13" s="2"/>
    </row>
    <row r="14" spans="4:109" x14ac:dyDescent="0.3">
      <c r="D14">
        <v>1959</v>
      </c>
      <c r="E14" s="2">
        <v>662598</v>
      </c>
      <c r="F14" s="2">
        <v>619552</v>
      </c>
      <c r="G14" s="2">
        <v>593855</v>
      </c>
      <c r="H14" s="2">
        <v>570988</v>
      </c>
      <c r="I14" s="2">
        <v>549891</v>
      </c>
      <c r="J14" s="2">
        <v>530131</v>
      </c>
      <c r="K14" s="2">
        <v>511355</v>
      </c>
      <c r="L14" s="2">
        <v>493472</v>
      </c>
      <c r="M14" s="2">
        <v>476248</v>
      </c>
      <c r="N14" s="2">
        <v>461229</v>
      </c>
      <c r="O14" s="2">
        <v>445964</v>
      </c>
      <c r="P14" s="2">
        <v>431175</v>
      </c>
      <c r="Q14" s="2">
        <v>416470</v>
      </c>
      <c r="R14" s="2">
        <v>402211</v>
      </c>
      <c r="S14" s="2">
        <v>388219</v>
      </c>
      <c r="T14" s="2">
        <v>374335</v>
      </c>
      <c r="U14" s="2">
        <v>360663</v>
      </c>
      <c r="V14" s="2">
        <v>347296</v>
      </c>
      <c r="W14" s="2">
        <v>334780</v>
      </c>
      <c r="X14" s="2">
        <v>323547</v>
      </c>
      <c r="Y14" s="2">
        <v>313101</v>
      </c>
      <c r="Z14" s="2">
        <v>303695</v>
      </c>
      <c r="AA14" s="2">
        <v>295302</v>
      </c>
      <c r="AB14" s="2">
        <v>288105</v>
      </c>
      <c r="AC14" s="2">
        <v>281080</v>
      </c>
      <c r="AD14" s="2">
        <v>275080</v>
      </c>
      <c r="AE14" s="2">
        <v>268323</v>
      </c>
      <c r="AF14" s="2">
        <v>259960</v>
      </c>
      <c r="AG14" s="2">
        <v>250581</v>
      </c>
      <c r="AH14" s="2">
        <v>241678</v>
      </c>
      <c r="AI14" s="2">
        <v>233023</v>
      </c>
      <c r="AJ14" s="2">
        <v>224058</v>
      </c>
      <c r="AK14" s="2">
        <v>214694</v>
      </c>
      <c r="AL14" s="2">
        <v>205104</v>
      </c>
      <c r="AM14" s="2">
        <v>195724</v>
      </c>
      <c r="AN14" s="2">
        <v>186447</v>
      </c>
      <c r="AO14" s="2">
        <v>178160</v>
      </c>
      <c r="AP14" s="2">
        <v>171382</v>
      </c>
      <c r="AQ14" s="2">
        <v>165435</v>
      </c>
      <c r="AR14" s="2">
        <v>159563</v>
      </c>
      <c r="AS14" s="2">
        <v>153861</v>
      </c>
      <c r="AT14" s="2">
        <v>149321</v>
      </c>
      <c r="AU14" s="2">
        <v>144714</v>
      </c>
      <c r="AV14" s="2">
        <v>140057</v>
      </c>
      <c r="AW14" s="2">
        <v>135894</v>
      </c>
      <c r="AX14" s="2">
        <v>132617</v>
      </c>
      <c r="AY14" s="2">
        <v>128430</v>
      </c>
      <c r="AZ14" s="2">
        <v>122349</v>
      </c>
      <c r="BA14" s="2">
        <v>116346</v>
      </c>
      <c r="BB14" s="2">
        <v>110912</v>
      </c>
      <c r="BC14" s="2">
        <v>106515</v>
      </c>
      <c r="BD14" s="2">
        <v>103087</v>
      </c>
      <c r="BE14" s="2">
        <v>103338</v>
      </c>
      <c r="BF14" s="2">
        <v>99640</v>
      </c>
      <c r="BG14" s="2">
        <v>95873</v>
      </c>
      <c r="BH14" s="2">
        <v>92220</v>
      </c>
      <c r="BI14" s="2">
        <v>89035</v>
      </c>
      <c r="BJ14" s="2">
        <v>85427</v>
      </c>
      <c r="BK14" s="2">
        <v>81765</v>
      </c>
      <c r="BL14" s="2">
        <v>78110</v>
      </c>
      <c r="BM14" s="2">
        <v>74525</v>
      </c>
      <c r="BN14" s="2">
        <v>70957</v>
      </c>
      <c r="BO14" s="2">
        <v>67427</v>
      </c>
      <c r="BP14" s="2">
        <v>63915</v>
      </c>
      <c r="BQ14" s="2">
        <v>60407</v>
      </c>
      <c r="BR14" s="2">
        <v>56895</v>
      </c>
      <c r="BS14" s="2">
        <v>53368</v>
      </c>
      <c r="BT14" s="2">
        <v>49794</v>
      </c>
      <c r="BU14" s="2">
        <v>46196</v>
      </c>
      <c r="BV14" s="2">
        <v>42656</v>
      </c>
      <c r="BW14" s="2">
        <v>39173</v>
      </c>
      <c r="BX14" s="2">
        <v>35780</v>
      </c>
      <c r="BY14" s="2">
        <v>32479</v>
      </c>
      <c r="BZ14" s="2">
        <v>29269</v>
      </c>
      <c r="CA14" s="2">
        <v>27225</v>
      </c>
      <c r="CB14" s="2">
        <v>23370</v>
      </c>
      <c r="CC14" s="2">
        <v>20936</v>
      </c>
      <c r="CD14" s="2">
        <v>18610</v>
      </c>
      <c r="CE14" s="2">
        <v>16407</v>
      </c>
      <c r="CF14" s="2">
        <v>14388</v>
      </c>
      <c r="CG14" s="2">
        <v>12512</v>
      </c>
      <c r="CH14" s="2">
        <v>10693</v>
      </c>
      <c r="CI14" s="2">
        <v>8921</v>
      </c>
      <c r="CJ14" s="2">
        <v>7270</v>
      </c>
      <c r="CK14" s="2">
        <v>5819</v>
      </c>
      <c r="CL14" s="2">
        <v>4613</v>
      </c>
      <c r="CM14" s="2">
        <v>3659</v>
      </c>
      <c r="CN14" s="2">
        <v>2936</v>
      </c>
      <c r="CO14" s="2">
        <v>2405</v>
      </c>
      <c r="CP14" s="2">
        <v>2028</v>
      </c>
      <c r="CQ14" s="2">
        <v>1766</v>
      </c>
      <c r="CR14" s="2">
        <v>1588</v>
      </c>
      <c r="CS14" s="2">
        <v>1458</v>
      </c>
      <c r="CT14" s="2">
        <v>1373</v>
      </c>
      <c r="CU14" s="2">
        <v>1114</v>
      </c>
      <c r="CV14" s="2">
        <v>864</v>
      </c>
      <c r="CW14" s="2">
        <v>631</v>
      </c>
      <c r="CX14" s="2">
        <v>438</v>
      </c>
      <c r="CY14" s="2">
        <v>287</v>
      </c>
      <c r="CZ14" s="2">
        <v>179</v>
      </c>
      <c r="DA14" s="2">
        <v>252</v>
      </c>
      <c r="DB14" s="2">
        <v>9034083</v>
      </c>
      <c r="DC14" s="2">
        <v>8154485</v>
      </c>
      <c r="DD14" s="2">
        <v>17188568</v>
      </c>
      <c r="DE14" s="2"/>
    </row>
    <row r="15" spans="4:109" x14ac:dyDescent="0.3">
      <c r="D15">
        <v>1960</v>
      </c>
      <c r="E15" s="2">
        <v>679165</v>
      </c>
      <c r="F15" s="2">
        <v>636723</v>
      </c>
      <c r="G15" s="2">
        <v>611260</v>
      </c>
      <c r="H15" s="2">
        <v>588442</v>
      </c>
      <c r="I15" s="2">
        <v>566852</v>
      </c>
      <c r="J15" s="2">
        <v>546506</v>
      </c>
      <c r="K15" s="2">
        <v>527271</v>
      </c>
      <c r="L15" s="2">
        <v>508879</v>
      </c>
      <c r="M15" s="2">
        <v>491315</v>
      </c>
      <c r="N15" s="2">
        <v>474326</v>
      </c>
      <c r="O15" s="2">
        <v>459527</v>
      </c>
      <c r="P15" s="2">
        <v>444329</v>
      </c>
      <c r="Q15" s="2">
        <v>429549</v>
      </c>
      <c r="R15" s="2">
        <v>414819</v>
      </c>
      <c r="S15" s="2">
        <v>400470</v>
      </c>
      <c r="T15" s="2">
        <v>386377</v>
      </c>
      <c r="U15" s="2">
        <v>372394</v>
      </c>
      <c r="V15" s="2">
        <v>358614</v>
      </c>
      <c r="W15" s="2">
        <v>345111</v>
      </c>
      <c r="X15" s="2">
        <v>332451</v>
      </c>
      <c r="Y15" s="2">
        <v>321081</v>
      </c>
      <c r="Z15" s="2">
        <v>310501</v>
      </c>
      <c r="AA15" s="2">
        <v>300970</v>
      </c>
      <c r="AB15" s="2">
        <v>292484</v>
      </c>
      <c r="AC15" s="2">
        <v>285219</v>
      </c>
      <c r="AD15" s="2">
        <v>278149</v>
      </c>
      <c r="AE15" s="2">
        <v>272110</v>
      </c>
      <c r="AF15" s="2">
        <v>265330</v>
      </c>
      <c r="AG15" s="2">
        <v>257012</v>
      </c>
      <c r="AH15" s="2">
        <v>247748</v>
      </c>
      <c r="AI15" s="2">
        <v>238963</v>
      </c>
      <c r="AJ15" s="2">
        <v>230419</v>
      </c>
      <c r="AK15" s="2">
        <v>221573</v>
      </c>
      <c r="AL15" s="2">
        <v>212326</v>
      </c>
      <c r="AM15" s="2">
        <v>202859</v>
      </c>
      <c r="AN15" s="2">
        <v>193594</v>
      </c>
      <c r="AO15" s="2">
        <v>184431</v>
      </c>
      <c r="AP15" s="2">
        <v>176248</v>
      </c>
      <c r="AQ15" s="2">
        <v>169549</v>
      </c>
      <c r="AR15" s="2">
        <v>163666</v>
      </c>
      <c r="AS15" s="2">
        <v>157854</v>
      </c>
      <c r="AT15" s="2">
        <v>152207</v>
      </c>
      <c r="AU15" s="2">
        <v>147699</v>
      </c>
      <c r="AV15" s="2">
        <v>143125</v>
      </c>
      <c r="AW15" s="2">
        <v>138489</v>
      </c>
      <c r="AX15" s="2">
        <v>134332</v>
      </c>
      <c r="AY15" s="2">
        <v>131046</v>
      </c>
      <c r="AZ15" s="2">
        <v>126856</v>
      </c>
      <c r="BA15" s="2">
        <v>120787</v>
      </c>
      <c r="BB15" s="2">
        <v>114794</v>
      </c>
      <c r="BC15" s="2">
        <v>109360</v>
      </c>
      <c r="BD15" s="2">
        <v>104950</v>
      </c>
      <c r="BE15" s="2">
        <v>101501</v>
      </c>
      <c r="BF15" s="2">
        <v>101680</v>
      </c>
      <c r="BG15" s="2">
        <v>98055</v>
      </c>
      <c r="BH15" s="2">
        <v>94319</v>
      </c>
      <c r="BI15" s="2">
        <v>90704</v>
      </c>
      <c r="BJ15" s="2">
        <v>87602</v>
      </c>
      <c r="BK15" s="2">
        <v>84033</v>
      </c>
      <c r="BL15" s="2">
        <v>80400</v>
      </c>
      <c r="BM15" s="2">
        <v>76760</v>
      </c>
      <c r="BN15" s="2">
        <v>73167</v>
      </c>
      <c r="BO15" s="2">
        <v>69567</v>
      </c>
      <c r="BP15" s="2">
        <v>65992</v>
      </c>
      <c r="BQ15" s="2">
        <v>62438</v>
      </c>
      <c r="BR15" s="2">
        <v>58880</v>
      </c>
      <c r="BS15" s="2">
        <v>55316</v>
      </c>
      <c r="BT15" s="2">
        <v>51713</v>
      </c>
      <c r="BU15" s="2">
        <v>48068</v>
      </c>
      <c r="BV15" s="2">
        <v>44425</v>
      </c>
      <c r="BW15" s="2">
        <v>40847</v>
      </c>
      <c r="BX15" s="2">
        <v>37331</v>
      </c>
      <c r="BY15" s="2">
        <v>33913</v>
      </c>
      <c r="BZ15" s="2">
        <v>30596</v>
      </c>
      <c r="CA15" s="2">
        <v>27377</v>
      </c>
      <c r="CB15" s="2">
        <v>25404</v>
      </c>
      <c r="CC15" s="2">
        <v>21519</v>
      </c>
      <c r="CD15" s="2">
        <v>19152</v>
      </c>
      <c r="CE15" s="2">
        <v>16911</v>
      </c>
      <c r="CF15" s="2">
        <v>14796</v>
      </c>
      <c r="CG15" s="2">
        <v>12865</v>
      </c>
      <c r="CH15" s="2">
        <v>11083</v>
      </c>
      <c r="CI15" s="2">
        <v>9374</v>
      </c>
      <c r="CJ15" s="2">
        <v>7734</v>
      </c>
      <c r="CK15" s="2">
        <v>6231</v>
      </c>
      <c r="CL15" s="2">
        <v>4926</v>
      </c>
      <c r="CM15" s="2">
        <v>3857</v>
      </c>
      <c r="CN15" s="2">
        <v>3020</v>
      </c>
      <c r="CO15" s="2">
        <v>2391</v>
      </c>
      <c r="CP15" s="2">
        <v>1933</v>
      </c>
      <c r="CQ15" s="2">
        <v>1607</v>
      </c>
      <c r="CR15" s="2">
        <v>1379</v>
      </c>
      <c r="CS15" s="2">
        <v>1222</v>
      </c>
      <c r="CT15" s="2">
        <v>1104</v>
      </c>
      <c r="CU15" s="2">
        <v>1026</v>
      </c>
      <c r="CV15" s="2">
        <v>819</v>
      </c>
      <c r="CW15" s="2">
        <v>627</v>
      </c>
      <c r="CX15" s="2">
        <v>453</v>
      </c>
      <c r="CY15" s="2">
        <v>312</v>
      </c>
      <c r="CZ15" s="2">
        <v>202</v>
      </c>
      <c r="DA15" s="2">
        <v>295</v>
      </c>
      <c r="DB15" s="2">
        <v>9256203</v>
      </c>
      <c r="DC15" s="2">
        <v>8408834</v>
      </c>
      <c r="DD15" s="2">
        <v>17665037</v>
      </c>
      <c r="DE15" s="2"/>
    </row>
    <row r="16" spans="4:109" x14ac:dyDescent="0.3">
      <c r="D16">
        <v>1961</v>
      </c>
      <c r="E16" s="2">
        <v>694618</v>
      </c>
      <c r="F16" s="2">
        <v>653604</v>
      </c>
      <c r="G16" s="2">
        <v>628375</v>
      </c>
      <c r="H16" s="2">
        <v>605809</v>
      </c>
      <c r="I16" s="2">
        <v>584286</v>
      </c>
      <c r="J16" s="2">
        <v>563457</v>
      </c>
      <c r="K16" s="2">
        <v>543637</v>
      </c>
      <c r="L16" s="2">
        <v>524780</v>
      </c>
      <c r="M16" s="2">
        <v>506688</v>
      </c>
      <c r="N16" s="2">
        <v>489350</v>
      </c>
      <c r="O16" s="2">
        <v>472521</v>
      </c>
      <c r="P16" s="2">
        <v>457868</v>
      </c>
      <c r="Q16" s="2">
        <v>442680</v>
      </c>
      <c r="R16" s="2">
        <v>427868</v>
      </c>
      <c r="S16" s="2">
        <v>413046</v>
      </c>
      <c r="T16" s="2">
        <v>398591</v>
      </c>
      <c r="U16" s="2">
        <v>384395</v>
      </c>
      <c r="V16" s="2">
        <v>370298</v>
      </c>
      <c r="W16" s="2">
        <v>356384</v>
      </c>
      <c r="X16" s="2">
        <v>342731</v>
      </c>
      <c r="Y16" s="2">
        <v>329934</v>
      </c>
      <c r="Z16" s="2">
        <v>318433</v>
      </c>
      <c r="AA16" s="2">
        <v>307730</v>
      </c>
      <c r="AB16" s="2">
        <v>298107</v>
      </c>
      <c r="AC16" s="2">
        <v>289563</v>
      </c>
      <c r="AD16" s="2">
        <v>282248</v>
      </c>
      <c r="AE16" s="2">
        <v>275144</v>
      </c>
      <c r="AF16" s="2">
        <v>269077</v>
      </c>
      <c r="AG16" s="2">
        <v>262329</v>
      </c>
      <c r="AH16" s="2">
        <v>254123</v>
      </c>
      <c r="AI16" s="2">
        <v>244981</v>
      </c>
      <c r="AJ16" s="2">
        <v>236311</v>
      </c>
      <c r="AK16" s="2">
        <v>227884</v>
      </c>
      <c r="AL16" s="2">
        <v>219155</v>
      </c>
      <c r="AM16" s="2">
        <v>210027</v>
      </c>
      <c r="AN16" s="2">
        <v>200680</v>
      </c>
      <c r="AO16" s="2">
        <v>191528</v>
      </c>
      <c r="AP16" s="2">
        <v>182476</v>
      </c>
      <c r="AQ16" s="2">
        <v>174387</v>
      </c>
      <c r="AR16" s="2">
        <v>167751</v>
      </c>
      <c r="AS16" s="2">
        <v>161932</v>
      </c>
      <c r="AT16" s="2">
        <v>156176</v>
      </c>
      <c r="AU16" s="2">
        <v>150578</v>
      </c>
      <c r="AV16" s="2">
        <v>146092</v>
      </c>
      <c r="AW16" s="2">
        <v>141540</v>
      </c>
      <c r="AX16" s="2">
        <v>136910</v>
      </c>
      <c r="AY16" s="2">
        <v>132755</v>
      </c>
      <c r="AZ16" s="2">
        <v>129453</v>
      </c>
      <c r="BA16" s="2">
        <v>125257</v>
      </c>
      <c r="BB16" s="2">
        <v>119195</v>
      </c>
      <c r="BC16" s="2">
        <v>113206</v>
      </c>
      <c r="BD16" s="2">
        <v>107778</v>
      </c>
      <c r="BE16" s="2">
        <v>103350</v>
      </c>
      <c r="BF16" s="2">
        <v>99884</v>
      </c>
      <c r="BG16" s="2">
        <v>99991</v>
      </c>
      <c r="BH16" s="2">
        <v>96429</v>
      </c>
      <c r="BI16" s="2">
        <v>92724</v>
      </c>
      <c r="BJ16" s="2">
        <v>89151</v>
      </c>
      <c r="BK16" s="2">
        <v>86125</v>
      </c>
      <c r="BL16" s="2">
        <v>82590</v>
      </c>
      <c r="BM16" s="2">
        <v>78981</v>
      </c>
      <c r="BN16" s="2">
        <v>75342</v>
      </c>
      <c r="BO16" s="2">
        <v>71724</v>
      </c>
      <c r="BP16" s="2">
        <v>68089</v>
      </c>
      <c r="BQ16" s="2">
        <v>64477</v>
      </c>
      <c r="BR16" s="2">
        <v>60884</v>
      </c>
      <c r="BS16" s="2">
        <v>57279</v>
      </c>
      <c r="BT16" s="2">
        <v>53638</v>
      </c>
      <c r="BU16" s="2">
        <v>49961</v>
      </c>
      <c r="BV16" s="2">
        <v>46275</v>
      </c>
      <c r="BW16" s="2">
        <v>42597</v>
      </c>
      <c r="BX16" s="2">
        <v>38987</v>
      </c>
      <c r="BY16" s="2">
        <v>35451</v>
      </c>
      <c r="BZ16" s="2">
        <v>32021</v>
      </c>
      <c r="CA16" s="2">
        <v>28697</v>
      </c>
      <c r="CB16" s="2">
        <v>25484</v>
      </c>
      <c r="CC16" s="2">
        <v>23595</v>
      </c>
      <c r="CD16" s="2">
        <v>19707</v>
      </c>
      <c r="CE16" s="2">
        <v>17421</v>
      </c>
      <c r="CF16" s="2">
        <v>15268</v>
      </c>
      <c r="CG16" s="2">
        <v>13246</v>
      </c>
      <c r="CH16" s="2">
        <v>11412</v>
      </c>
      <c r="CI16" s="2">
        <v>9730</v>
      </c>
      <c r="CJ16" s="2">
        <v>8139</v>
      </c>
      <c r="CK16" s="2">
        <v>6638</v>
      </c>
      <c r="CL16" s="2">
        <v>5285</v>
      </c>
      <c r="CM16" s="2">
        <v>4126</v>
      </c>
      <c r="CN16" s="2">
        <v>3191</v>
      </c>
      <c r="CO16" s="2">
        <v>2464</v>
      </c>
      <c r="CP16" s="2">
        <v>1926</v>
      </c>
      <c r="CQ16" s="2">
        <v>1538</v>
      </c>
      <c r="CR16" s="2">
        <v>1259</v>
      </c>
      <c r="CS16" s="2">
        <v>1066</v>
      </c>
      <c r="CT16" s="2">
        <v>930</v>
      </c>
      <c r="CU16" s="2">
        <v>828</v>
      </c>
      <c r="CV16" s="2">
        <v>758</v>
      </c>
      <c r="CW16" s="2">
        <v>598</v>
      </c>
      <c r="CX16" s="2">
        <v>452</v>
      </c>
      <c r="CY16" s="2">
        <v>325</v>
      </c>
      <c r="CZ16" s="2">
        <v>222</v>
      </c>
      <c r="DA16" s="2">
        <v>341</v>
      </c>
      <c r="DB16" s="2">
        <v>9484464</v>
      </c>
      <c r="DC16" s="2">
        <v>8669858</v>
      </c>
      <c r="DD16" s="2">
        <v>18154322</v>
      </c>
      <c r="DE16" s="2"/>
    </row>
    <row r="17" spans="4:109" x14ac:dyDescent="0.3">
      <c r="D17">
        <v>1962</v>
      </c>
      <c r="E17" s="2">
        <v>708436</v>
      </c>
      <c r="F17" s="2">
        <v>669569</v>
      </c>
      <c r="G17" s="2">
        <v>645022</v>
      </c>
      <c r="H17" s="2">
        <v>622842</v>
      </c>
      <c r="I17" s="2">
        <v>601609</v>
      </c>
      <c r="J17" s="2">
        <v>580872</v>
      </c>
      <c r="K17" s="2">
        <v>560583</v>
      </c>
      <c r="L17" s="2">
        <v>541141</v>
      </c>
      <c r="M17" s="2">
        <v>522575</v>
      </c>
      <c r="N17" s="2">
        <v>504692</v>
      </c>
      <c r="O17" s="2">
        <v>487504</v>
      </c>
      <c r="P17" s="2">
        <v>470757</v>
      </c>
      <c r="Q17" s="2">
        <v>456191</v>
      </c>
      <c r="R17" s="2">
        <v>440970</v>
      </c>
      <c r="S17" s="2">
        <v>426057</v>
      </c>
      <c r="T17" s="2">
        <v>411126</v>
      </c>
      <c r="U17" s="2">
        <v>396562</v>
      </c>
      <c r="V17" s="2">
        <v>382246</v>
      </c>
      <c r="W17" s="2">
        <v>368007</v>
      </c>
      <c r="X17" s="2">
        <v>353942</v>
      </c>
      <c r="Y17" s="2">
        <v>340150</v>
      </c>
      <c r="Z17" s="2">
        <v>327221</v>
      </c>
      <c r="AA17" s="2">
        <v>315600</v>
      </c>
      <c r="AB17" s="2">
        <v>304808</v>
      </c>
      <c r="AC17" s="2">
        <v>295131</v>
      </c>
      <c r="AD17" s="2">
        <v>286546</v>
      </c>
      <c r="AE17" s="2">
        <v>279194</v>
      </c>
      <c r="AF17" s="2">
        <v>272066</v>
      </c>
      <c r="AG17" s="2">
        <v>266029</v>
      </c>
      <c r="AH17" s="2">
        <v>259384</v>
      </c>
      <c r="AI17" s="2">
        <v>251300</v>
      </c>
      <c r="AJ17" s="2">
        <v>242276</v>
      </c>
      <c r="AK17" s="2">
        <v>233727</v>
      </c>
      <c r="AL17" s="2">
        <v>225417</v>
      </c>
      <c r="AM17" s="2">
        <v>216806</v>
      </c>
      <c r="AN17" s="2">
        <v>207795</v>
      </c>
      <c r="AO17" s="2">
        <v>198564</v>
      </c>
      <c r="AP17" s="2">
        <v>189527</v>
      </c>
      <c r="AQ17" s="2">
        <v>180573</v>
      </c>
      <c r="AR17" s="2">
        <v>172561</v>
      </c>
      <c r="AS17" s="2">
        <v>165991</v>
      </c>
      <c r="AT17" s="2">
        <v>160231</v>
      </c>
      <c r="AU17" s="2">
        <v>154524</v>
      </c>
      <c r="AV17" s="2">
        <v>148966</v>
      </c>
      <c r="AW17" s="2">
        <v>144491</v>
      </c>
      <c r="AX17" s="2">
        <v>139944</v>
      </c>
      <c r="AY17" s="2">
        <v>135318</v>
      </c>
      <c r="AZ17" s="2">
        <v>131161</v>
      </c>
      <c r="BA17" s="2">
        <v>127839</v>
      </c>
      <c r="BB17" s="2">
        <v>123629</v>
      </c>
      <c r="BC17" s="2">
        <v>117569</v>
      </c>
      <c r="BD17" s="2">
        <v>111590</v>
      </c>
      <c r="BE17" s="2">
        <v>106167</v>
      </c>
      <c r="BF17" s="2">
        <v>101722</v>
      </c>
      <c r="BG17" s="2">
        <v>98241</v>
      </c>
      <c r="BH17" s="2">
        <v>98267</v>
      </c>
      <c r="BI17" s="2">
        <v>94765</v>
      </c>
      <c r="BJ17" s="2">
        <v>91096</v>
      </c>
      <c r="BK17" s="2">
        <v>87558</v>
      </c>
      <c r="BL17" s="2">
        <v>84601</v>
      </c>
      <c r="BM17" s="2">
        <v>81093</v>
      </c>
      <c r="BN17" s="2">
        <v>77493</v>
      </c>
      <c r="BO17" s="2">
        <v>73840</v>
      </c>
      <c r="BP17" s="2">
        <v>70191</v>
      </c>
      <c r="BQ17" s="2">
        <v>66529</v>
      </c>
      <c r="BR17" s="2">
        <v>62886</v>
      </c>
      <c r="BS17" s="2">
        <v>59256</v>
      </c>
      <c r="BT17" s="2">
        <v>55572</v>
      </c>
      <c r="BU17" s="2">
        <v>51854</v>
      </c>
      <c r="BV17" s="2">
        <v>48139</v>
      </c>
      <c r="BW17" s="2">
        <v>44420</v>
      </c>
      <c r="BX17" s="2">
        <v>40715</v>
      </c>
      <c r="BY17" s="2">
        <v>37085</v>
      </c>
      <c r="BZ17" s="2">
        <v>33541</v>
      </c>
      <c r="CA17" s="2">
        <v>30107</v>
      </c>
      <c r="CB17" s="2">
        <v>26793</v>
      </c>
      <c r="CC17" s="2">
        <v>23605</v>
      </c>
      <c r="CD17" s="2">
        <v>21812</v>
      </c>
      <c r="CE17" s="2">
        <v>17946</v>
      </c>
      <c r="CF17" s="2">
        <v>15746</v>
      </c>
      <c r="CG17" s="2">
        <v>13685</v>
      </c>
      <c r="CH17" s="2">
        <v>11764</v>
      </c>
      <c r="CI17" s="2">
        <v>10035</v>
      </c>
      <c r="CJ17" s="2">
        <v>8460</v>
      </c>
      <c r="CK17" s="2">
        <v>6997</v>
      </c>
      <c r="CL17" s="2">
        <v>5639</v>
      </c>
      <c r="CM17" s="2">
        <v>4435</v>
      </c>
      <c r="CN17" s="2">
        <v>3419</v>
      </c>
      <c r="CO17" s="2">
        <v>2611</v>
      </c>
      <c r="CP17" s="2">
        <v>1990</v>
      </c>
      <c r="CQ17" s="2">
        <v>1535</v>
      </c>
      <c r="CR17" s="2">
        <v>1210</v>
      </c>
      <c r="CS17" s="2">
        <v>977</v>
      </c>
      <c r="CT17" s="2">
        <v>816</v>
      </c>
      <c r="CU17" s="2">
        <v>701</v>
      </c>
      <c r="CV17" s="2">
        <v>617</v>
      </c>
      <c r="CW17" s="2">
        <v>556</v>
      </c>
      <c r="CX17" s="2">
        <v>435</v>
      </c>
      <c r="CY17" s="2">
        <v>325</v>
      </c>
      <c r="CZ17" s="2">
        <v>233</v>
      </c>
      <c r="DA17" s="2">
        <v>388</v>
      </c>
      <c r="DB17" s="2">
        <v>9717856</v>
      </c>
      <c r="DC17" s="2">
        <v>8936643</v>
      </c>
      <c r="DD17" s="2">
        <v>18654499</v>
      </c>
      <c r="DE17" s="2"/>
    </row>
    <row r="18" spans="4:109" x14ac:dyDescent="0.3">
      <c r="D18">
        <v>1963</v>
      </c>
      <c r="E18" s="2">
        <v>720772</v>
      </c>
      <c r="F18" s="2">
        <v>683941</v>
      </c>
      <c r="G18" s="2">
        <v>660765</v>
      </c>
      <c r="H18" s="2">
        <v>639398</v>
      </c>
      <c r="I18" s="2">
        <v>618615</v>
      </c>
      <c r="J18" s="2">
        <v>598177</v>
      </c>
      <c r="K18" s="2">
        <v>577985</v>
      </c>
      <c r="L18" s="2">
        <v>558079</v>
      </c>
      <c r="M18" s="2">
        <v>538926</v>
      </c>
      <c r="N18" s="2">
        <v>520557</v>
      </c>
      <c r="O18" s="2">
        <v>502807</v>
      </c>
      <c r="P18" s="2">
        <v>485693</v>
      </c>
      <c r="Q18" s="2">
        <v>468971</v>
      </c>
      <c r="R18" s="2">
        <v>454451</v>
      </c>
      <c r="S18" s="2">
        <v>439125</v>
      </c>
      <c r="T18" s="2">
        <v>424095</v>
      </c>
      <c r="U18" s="2">
        <v>409051</v>
      </c>
      <c r="V18" s="2">
        <v>394362</v>
      </c>
      <c r="W18" s="2">
        <v>379900</v>
      </c>
      <c r="X18" s="2">
        <v>365502</v>
      </c>
      <c r="Y18" s="2">
        <v>351295</v>
      </c>
      <c r="Z18" s="2">
        <v>337372</v>
      </c>
      <c r="AA18" s="2">
        <v>324323</v>
      </c>
      <c r="AB18" s="2">
        <v>312617</v>
      </c>
      <c r="AC18" s="2">
        <v>301775</v>
      </c>
      <c r="AD18" s="2">
        <v>292061</v>
      </c>
      <c r="AE18" s="2">
        <v>283451</v>
      </c>
      <c r="AF18" s="2">
        <v>276072</v>
      </c>
      <c r="AG18" s="2">
        <v>268981</v>
      </c>
      <c r="AH18" s="2">
        <v>263045</v>
      </c>
      <c r="AI18" s="2">
        <v>256513</v>
      </c>
      <c r="AJ18" s="2">
        <v>248547</v>
      </c>
      <c r="AK18" s="2">
        <v>239647</v>
      </c>
      <c r="AL18" s="2">
        <v>231218</v>
      </c>
      <c r="AM18" s="2">
        <v>223024</v>
      </c>
      <c r="AN18" s="2">
        <v>214529</v>
      </c>
      <c r="AO18" s="2">
        <v>205632</v>
      </c>
      <c r="AP18" s="2">
        <v>196518</v>
      </c>
      <c r="AQ18" s="2">
        <v>187578</v>
      </c>
      <c r="AR18" s="2">
        <v>178712</v>
      </c>
      <c r="AS18" s="2">
        <v>170774</v>
      </c>
      <c r="AT18" s="2">
        <v>164268</v>
      </c>
      <c r="AU18" s="2">
        <v>158556</v>
      </c>
      <c r="AV18" s="2">
        <v>152891</v>
      </c>
      <c r="AW18" s="2">
        <v>147359</v>
      </c>
      <c r="AX18" s="2">
        <v>142881</v>
      </c>
      <c r="AY18" s="2">
        <v>138337</v>
      </c>
      <c r="AZ18" s="2">
        <v>133708</v>
      </c>
      <c r="BA18" s="2">
        <v>129546</v>
      </c>
      <c r="BB18" s="2">
        <v>126196</v>
      </c>
      <c r="BC18" s="2">
        <v>121967</v>
      </c>
      <c r="BD18" s="2">
        <v>115914</v>
      </c>
      <c r="BE18" s="2">
        <v>109945</v>
      </c>
      <c r="BF18" s="2">
        <v>104526</v>
      </c>
      <c r="BG18" s="2">
        <v>100069</v>
      </c>
      <c r="BH18" s="2">
        <v>96562</v>
      </c>
      <c r="BI18" s="2">
        <v>96507</v>
      </c>
      <c r="BJ18" s="2">
        <v>93070</v>
      </c>
      <c r="BK18" s="2">
        <v>89428</v>
      </c>
      <c r="BL18" s="2">
        <v>85921</v>
      </c>
      <c r="BM18" s="2">
        <v>83024</v>
      </c>
      <c r="BN18" s="2">
        <v>79529</v>
      </c>
      <c r="BO18" s="2">
        <v>75921</v>
      </c>
      <c r="BP18" s="2">
        <v>72246</v>
      </c>
      <c r="BQ18" s="2">
        <v>68577</v>
      </c>
      <c r="BR18" s="2">
        <v>64893</v>
      </c>
      <c r="BS18" s="2">
        <v>61221</v>
      </c>
      <c r="BT18" s="2">
        <v>57515</v>
      </c>
      <c r="BU18" s="2">
        <v>53752</v>
      </c>
      <c r="BV18" s="2">
        <v>49997</v>
      </c>
      <c r="BW18" s="2">
        <v>46253</v>
      </c>
      <c r="BX18" s="2">
        <v>42508</v>
      </c>
      <c r="BY18" s="2">
        <v>38784</v>
      </c>
      <c r="BZ18" s="2">
        <v>35148</v>
      </c>
      <c r="CA18" s="2">
        <v>31603</v>
      </c>
      <c r="CB18" s="2">
        <v>28183</v>
      </c>
      <c r="CC18" s="2">
        <v>24899</v>
      </c>
      <c r="CD18" s="2">
        <v>21756</v>
      </c>
      <c r="CE18" s="2">
        <v>20063</v>
      </c>
      <c r="CF18" s="2">
        <v>16241</v>
      </c>
      <c r="CG18" s="2">
        <v>14131</v>
      </c>
      <c r="CH18" s="2">
        <v>12170</v>
      </c>
      <c r="CI18" s="2">
        <v>10359</v>
      </c>
      <c r="CJ18" s="2">
        <v>8738</v>
      </c>
      <c r="CK18" s="2">
        <v>7285</v>
      </c>
      <c r="CL18" s="2">
        <v>5955</v>
      </c>
      <c r="CM18" s="2">
        <v>4740</v>
      </c>
      <c r="CN18" s="2">
        <v>3682</v>
      </c>
      <c r="CO18" s="2">
        <v>2802</v>
      </c>
      <c r="CP18" s="2">
        <v>2113</v>
      </c>
      <c r="CQ18" s="2">
        <v>1592</v>
      </c>
      <c r="CR18" s="2">
        <v>1212</v>
      </c>
      <c r="CS18" s="2">
        <v>942</v>
      </c>
      <c r="CT18" s="2">
        <v>752</v>
      </c>
      <c r="CU18" s="2">
        <v>619</v>
      </c>
      <c r="CV18" s="2">
        <v>526</v>
      </c>
      <c r="CW18" s="2">
        <v>457</v>
      </c>
      <c r="CX18" s="2">
        <v>407</v>
      </c>
      <c r="CY18" s="2">
        <v>315</v>
      </c>
      <c r="CZ18" s="2">
        <v>235</v>
      </c>
      <c r="DA18" s="2">
        <v>430</v>
      </c>
      <c r="DB18" s="2">
        <v>9955659</v>
      </c>
      <c r="DC18" s="2">
        <v>9208423</v>
      </c>
      <c r="DD18" s="2">
        <v>19164082</v>
      </c>
      <c r="DE18" s="2"/>
    </row>
    <row r="19" spans="4:109" x14ac:dyDescent="0.3">
      <c r="D19">
        <v>1964</v>
      </c>
      <c r="E19" s="2">
        <v>730636</v>
      </c>
      <c r="F19" s="2">
        <v>697127</v>
      </c>
      <c r="G19" s="2">
        <v>674936</v>
      </c>
      <c r="H19" s="2">
        <v>655058</v>
      </c>
      <c r="I19" s="2">
        <v>635136</v>
      </c>
      <c r="J19" s="2">
        <v>615180</v>
      </c>
      <c r="K19" s="2">
        <v>595276</v>
      </c>
      <c r="L19" s="2">
        <v>575466</v>
      </c>
      <c r="M19" s="2">
        <v>555849</v>
      </c>
      <c r="N19" s="2">
        <v>536890</v>
      </c>
      <c r="O19" s="2">
        <v>518643</v>
      </c>
      <c r="P19" s="2">
        <v>500952</v>
      </c>
      <c r="Q19" s="2">
        <v>483855</v>
      </c>
      <c r="R19" s="2">
        <v>467117</v>
      </c>
      <c r="S19" s="2">
        <v>452570</v>
      </c>
      <c r="T19" s="2">
        <v>437125</v>
      </c>
      <c r="U19" s="2">
        <v>421975</v>
      </c>
      <c r="V19" s="2">
        <v>406802</v>
      </c>
      <c r="W19" s="2">
        <v>391961</v>
      </c>
      <c r="X19" s="2">
        <v>377335</v>
      </c>
      <c r="Y19" s="2">
        <v>362790</v>
      </c>
      <c r="Z19" s="2">
        <v>348450</v>
      </c>
      <c r="AA19" s="2">
        <v>334407</v>
      </c>
      <c r="AB19" s="2">
        <v>321276</v>
      </c>
      <c r="AC19" s="2">
        <v>309527</v>
      </c>
      <c r="AD19" s="2">
        <v>298652</v>
      </c>
      <c r="AE19" s="2">
        <v>288919</v>
      </c>
      <c r="AF19" s="2">
        <v>280292</v>
      </c>
      <c r="AG19" s="2">
        <v>272948</v>
      </c>
      <c r="AH19" s="2">
        <v>265968</v>
      </c>
      <c r="AI19" s="2">
        <v>260145</v>
      </c>
      <c r="AJ19" s="2">
        <v>253718</v>
      </c>
      <c r="AK19" s="2">
        <v>245877</v>
      </c>
      <c r="AL19" s="2">
        <v>237100</v>
      </c>
      <c r="AM19" s="2">
        <v>228787</v>
      </c>
      <c r="AN19" s="2">
        <v>220709</v>
      </c>
      <c r="AO19" s="2">
        <v>212326</v>
      </c>
      <c r="AP19" s="2">
        <v>203542</v>
      </c>
      <c r="AQ19" s="2">
        <v>194528</v>
      </c>
      <c r="AR19" s="2">
        <v>185674</v>
      </c>
      <c r="AS19" s="2">
        <v>176892</v>
      </c>
      <c r="AT19" s="2">
        <v>169025</v>
      </c>
      <c r="AU19" s="2">
        <v>162573</v>
      </c>
      <c r="AV19" s="2">
        <v>156901</v>
      </c>
      <c r="AW19" s="2">
        <v>151263</v>
      </c>
      <c r="AX19" s="2">
        <v>145745</v>
      </c>
      <c r="AY19" s="2">
        <v>141259</v>
      </c>
      <c r="AZ19" s="2">
        <v>136712</v>
      </c>
      <c r="BA19" s="2">
        <v>132078</v>
      </c>
      <c r="BB19" s="2">
        <v>127901</v>
      </c>
      <c r="BC19" s="2">
        <v>124519</v>
      </c>
      <c r="BD19" s="2">
        <v>120275</v>
      </c>
      <c r="BE19" s="2">
        <v>114230</v>
      </c>
      <c r="BF19" s="2">
        <v>108268</v>
      </c>
      <c r="BG19" s="2">
        <v>102860</v>
      </c>
      <c r="BH19" s="2">
        <v>98383</v>
      </c>
      <c r="BI19" s="2">
        <v>94850</v>
      </c>
      <c r="BJ19" s="2">
        <v>94716</v>
      </c>
      <c r="BK19" s="2">
        <v>91337</v>
      </c>
      <c r="BL19" s="2">
        <v>87717</v>
      </c>
      <c r="BM19" s="2">
        <v>84233</v>
      </c>
      <c r="BN19" s="2">
        <v>81380</v>
      </c>
      <c r="BO19" s="2">
        <v>77882</v>
      </c>
      <c r="BP19" s="2">
        <v>74257</v>
      </c>
      <c r="BQ19" s="2">
        <v>70570</v>
      </c>
      <c r="BR19" s="2">
        <v>66888</v>
      </c>
      <c r="BS19" s="2">
        <v>63184</v>
      </c>
      <c r="BT19" s="2">
        <v>59437</v>
      </c>
      <c r="BU19" s="2">
        <v>55652</v>
      </c>
      <c r="BV19" s="2">
        <v>51856</v>
      </c>
      <c r="BW19" s="2">
        <v>48074</v>
      </c>
      <c r="BX19" s="2">
        <v>44304</v>
      </c>
      <c r="BY19" s="2">
        <v>40544</v>
      </c>
      <c r="BZ19" s="2">
        <v>36814</v>
      </c>
      <c r="CA19" s="2">
        <v>33179</v>
      </c>
      <c r="CB19" s="2">
        <v>29651</v>
      </c>
      <c r="CC19" s="2">
        <v>26263</v>
      </c>
      <c r="CD19" s="2">
        <v>23027</v>
      </c>
      <c r="CE19" s="2">
        <v>19949</v>
      </c>
      <c r="CF19" s="2">
        <v>18354</v>
      </c>
      <c r="CG19" s="2">
        <v>14593</v>
      </c>
      <c r="CH19" s="2">
        <v>12585</v>
      </c>
      <c r="CI19" s="2">
        <v>10731</v>
      </c>
      <c r="CJ19" s="2">
        <v>9035</v>
      </c>
      <c r="CK19" s="2">
        <v>7537</v>
      </c>
      <c r="CL19" s="2">
        <v>6210</v>
      </c>
      <c r="CM19" s="2">
        <v>5016</v>
      </c>
      <c r="CN19" s="2">
        <v>3943</v>
      </c>
      <c r="CO19" s="2">
        <v>3025</v>
      </c>
      <c r="CP19" s="2">
        <v>2273</v>
      </c>
      <c r="CQ19" s="2">
        <v>1693</v>
      </c>
      <c r="CR19" s="2">
        <v>1261</v>
      </c>
      <c r="CS19" s="2">
        <v>948</v>
      </c>
      <c r="CT19" s="2">
        <v>728</v>
      </c>
      <c r="CU19" s="2">
        <v>575</v>
      </c>
      <c r="CV19" s="2">
        <v>468</v>
      </c>
      <c r="CW19" s="2">
        <v>394</v>
      </c>
      <c r="CX19" s="2">
        <v>338</v>
      </c>
      <c r="CY19" s="2">
        <v>298</v>
      </c>
      <c r="CZ19" s="2">
        <v>231</v>
      </c>
      <c r="DA19" s="2">
        <v>462</v>
      </c>
      <c r="DB19" s="2">
        <v>10196803</v>
      </c>
      <c r="DC19" s="2">
        <v>9484067</v>
      </c>
      <c r="DD19" s="2">
        <v>19680870</v>
      </c>
      <c r="DE19" s="2"/>
    </row>
    <row r="20" spans="4:109" x14ac:dyDescent="0.3">
      <c r="D20">
        <v>1965</v>
      </c>
      <c r="E20" s="2">
        <v>737380</v>
      </c>
      <c r="F20" s="2">
        <v>707617</v>
      </c>
      <c r="G20" s="2">
        <v>688180</v>
      </c>
      <c r="H20" s="2">
        <v>669161</v>
      </c>
      <c r="I20" s="2">
        <v>650767</v>
      </c>
      <c r="J20" s="2">
        <v>631684</v>
      </c>
      <c r="K20" s="2">
        <v>612279</v>
      </c>
      <c r="L20" s="2">
        <v>592740</v>
      </c>
      <c r="M20" s="2">
        <v>573213</v>
      </c>
      <c r="N20" s="2">
        <v>553791</v>
      </c>
      <c r="O20" s="2">
        <v>534952</v>
      </c>
      <c r="P20" s="2">
        <v>516751</v>
      </c>
      <c r="Q20" s="2">
        <v>499064</v>
      </c>
      <c r="R20" s="2">
        <v>481941</v>
      </c>
      <c r="S20" s="2">
        <v>465119</v>
      </c>
      <c r="T20" s="2">
        <v>450529</v>
      </c>
      <c r="U20" s="2">
        <v>434960</v>
      </c>
      <c r="V20" s="2">
        <v>419676</v>
      </c>
      <c r="W20" s="2">
        <v>404345</v>
      </c>
      <c r="X20" s="2">
        <v>389336</v>
      </c>
      <c r="Y20" s="2">
        <v>374558</v>
      </c>
      <c r="Z20" s="2">
        <v>359875</v>
      </c>
      <c r="AA20" s="2">
        <v>345413</v>
      </c>
      <c r="AB20" s="2">
        <v>331291</v>
      </c>
      <c r="AC20" s="2">
        <v>318122</v>
      </c>
      <c r="AD20" s="2">
        <v>306346</v>
      </c>
      <c r="AE20" s="2">
        <v>295457</v>
      </c>
      <c r="AF20" s="2">
        <v>285712</v>
      </c>
      <c r="AG20" s="2">
        <v>277134</v>
      </c>
      <c r="AH20" s="2">
        <v>269901</v>
      </c>
      <c r="AI20" s="2">
        <v>263043</v>
      </c>
      <c r="AJ20" s="2">
        <v>257325</v>
      </c>
      <c r="AK20" s="2">
        <v>251011</v>
      </c>
      <c r="AL20" s="2">
        <v>243289</v>
      </c>
      <c r="AM20" s="2">
        <v>234634</v>
      </c>
      <c r="AN20" s="2">
        <v>226437</v>
      </c>
      <c r="AO20" s="2">
        <v>218469</v>
      </c>
      <c r="AP20" s="2">
        <v>210198</v>
      </c>
      <c r="AQ20" s="2">
        <v>201510</v>
      </c>
      <c r="AR20" s="2">
        <v>192584</v>
      </c>
      <c r="AS20" s="2">
        <v>183812</v>
      </c>
      <c r="AT20" s="2">
        <v>175109</v>
      </c>
      <c r="AU20" s="2">
        <v>167306</v>
      </c>
      <c r="AV20" s="2">
        <v>160896</v>
      </c>
      <c r="AW20" s="2">
        <v>155251</v>
      </c>
      <c r="AX20" s="2">
        <v>149626</v>
      </c>
      <c r="AY20" s="2">
        <v>144118</v>
      </c>
      <c r="AZ20" s="2">
        <v>139619</v>
      </c>
      <c r="BA20" s="2">
        <v>135066</v>
      </c>
      <c r="BB20" s="2">
        <v>130418</v>
      </c>
      <c r="BC20" s="2">
        <v>126220</v>
      </c>
      <c r="BD20" s="2">
        <v>122811</v>
      </c>
      <c r="BE20" s="2">
        <v>118550</v>
      </c>
      <c r="BF20" s="2">
        <v>112515</v>
      </c>
      <c r="BG20" s="2">
        <v>106567</v>
      </c>
      <c r="BH20" s="2">
        <v>101161</v>
      </c>
      <c r="BI20" s="2">
        <v>96662</v>
      </c>
      <c r="BJ20" s="2">
        <v>93111</v>
      </c>
      <c r="BK20" s="2">
        <v>92889</v>
      </c>
      <c r="BL20" s="2">
        <v>89560</v>
      </c>
      <c r="BM20" s="2">
        <v>85955</v>
      </c>
      <c r="BN20" s="2">
        <v>82482</v>
      </c>
      <c r="BO20" s="2">
        <v>79652</v>
      </c>
      <c r="BP20" s="2">
        <v>76141</v>
      </c>
      <c r="BQ20" s="2">
        <v>72512</v>
      </c>
      <c r="BR20" s="2">
        <v>68821</v>
      </c>
      <c r="BS20" s="2">
        <v>65127</v>
      </c>
      <c r="BT20" s="2">
        <v>61348</v>
      </c>
      <c r="BU20" s="2">
        <v>57524</v>
      </c>
      <c r="BV20" s="2">
        <v>53711</v>
      </c>
      <c r="BW20" s="2">
        <v>49890</v>
      </c>
      <c r="BX20" s="2">
        <v>46085</v>
      </c>
      <c r="BY20" s="2">
        <v>42301</v>
      </c>
      <c r="BZ20" s="2">
        <v>38537</v>
      </c>
      <c r="CA20" s="2">
        <v>34808</v>
      </c>
      <c r="CB20" s="2">
        <v>31190</v>
      </c>
      <c r="CC20" s="2">
        <v>27697</v>
      </c>
      <c r="CD20" s="2">
        <v>24360</v>
      </c>
      <c r="CE20" s="2">
        <v>21192</v>
      </c>
      <c r="CF20" s="2">
        <v>18187</v>
      </c>
      <c r="CG20" s="2">
        <v>16690</v>
      </c>
      <c r="CH20" s="2">
        <v>13013</v>
      </c>
      <c r="CI20" s="2">
        <v>11113</v>
      </c>
      <c r="CJ20" s="2">
        <v>9374</v>
      </c>
      <c r="CK20" s="2">
        <v>7804</v>
      </c>
      <c r="CL20" s="2">
        <v>6438</v>
      </c>
      <c r="CM20" s="2">
        <v>5239</v>
      </c>
      <c r="CN20" s="2">
        <v>4182</v>
      </c>
      <c r="CO20" s="2">
        <v>3246</v>
      </c>
      <c r="CP20" s="2">
        <v>2459</v>
      </c>
      <c r="CQ20" s="2">
        <v>1827</v>
      </c>
      <c r="CR20" s="2">
        <v>1345</v>
      </c>
      <c r="CS20" s="2">
        <v>987</v>
      </c>
      <c r="CT20" s="2">
        <v>737</v>
      </c>
      <c r="CU20" s="2">
        <v>560</v>
      </c>
      <c r="CV20" s="2">
        <v>439</v>
      </c>
      <c r="CW20" s="2">
        <v>354</v>
      </c>
      <c r="CX20" s="2">
        <v>296</v>
      </c>
      <c r="CY20" s="2">
        <v>253</v>
      </c>
      <c r="CZ20" s="2">
        <v>221</v>
      </c>
      <c r="DA20" s="2">
        <v>485</v>
      </c>
      <c r="DB20" s="2">
        <v>10439646</v>
      </c>
      <c r="DC20" s="2">
        <v>9761997</v>
      </c>
      <c r="DD20" s="2">
        <v>20201643</v>
      </c>
      <c r="DE20" s="2"/>
    </row>
    <row r="21" spans="4:109" x14ac:dyDescent="0.3">
      <c r="D21">
        <v>1966</v>
      </c>
      <c r="E21" s="2">
        <v>741135</v>
      </c>
      <c r="F21" s="2">
        <v>715126</v>
      </c>
      <c r="G21" s="2">
        <v>698540</v>
      </c>
      <c r="H21" s="2">
        <v>682605</v>
      </c>
      <c r="I21" s="2">
        <v>664851</v>
      </c>
      <c r="J21" s="2">
        <v>647295</v>
      </c>
      <c r="K21" s="2">
        <v>628761</v>
      </c>
      <c r="L21" s="2">
        <v>609730</v>
      </c>
      <c r="M21" s="2">
        <v>590456</v>
      </c>
      <c r="N21" s="2">
        <v>571119</v>
      </c>
      <c r="O21" s="2">
        <v>551820</v>
      </c>
      <c r="P21" s="2">
        <v>533028</v>
      </c>
      <c r="Q21" s="2">
        <v>514821</v>
      </c>
      <c r="R21" s="2">
        <v>497097</v>
      </c>
      <c r="S21" s="2">
        <v>479879</v>
      </c>
      <c r="T21" s="2">
        <v>462960</v>
      </c>
      <c r="U21" s="2">
        <v>448323</v>
      </c>
      <c r="V21" s="2">
        <v>432616</v>
      </c>
      <c r="W21" s="2">
        <v>417171</v>
      </c>
      <c r="X21" s="2">
        <v>401665</v>
      </c>
      <c r="Y21" s="2">
        <v>386501</v>
      </c>
      <c r="Z21" s="2">
        <v>371584</v>
      </c>
      <c r="AA21" s="2">
        <v>356773</v>
      </c>
      <c r="AB21" s="2">
        <v>342231</v>
      </c>
      <c r="AC21" s="2">
        <v>328072</v>
      </c>
      <c r="AD21" s="2">
        <v>314881</v>
      </c>
      <c r="AE21" s="2">
        <v>303096</v>
      </c>
      <c r="AF21" s="2">
        <v>292204</v>
      </c>
      <c r="AG21" s="2">
        <v>282511</v>
      </c>
      <c r="AH21" s="2">
        <v>274058</v>
      </c>
      <c r="AI21" s="2">
        <v>266948</v>
      </c>
      <c r="AJ21" s="2">
        <v>260201</v>
      </c>
      <c r="AK21" s="2">
        <v>254595</v>
      </c>
      <c r="AL21" s="2">
        <v>248389</v>
      </c>
      <c r="AM21" s="2">
        <v>240784</v>
      </c>
      <c r="AN21" s="2">
        <v>232249</v>
      </c>
      <c r="AO21" s="2">
        <v>224162</v>
      </c>
      <c r="AP21" s="2">
        <v>216303</v>
      </c>
      <c r="AQ21" s="2">
        <v>208125</v>
      </c>
      <c r="AR21" s="2">
        <v>199522</v>
      </c>
      <c r="AS21" s="2">
        <v>190679</v>
      </c>
      <c r="AT21" s="2">
        <v>181984</v>
      </c>
      <c r="AU21" s="2">
        <v>173351</v>
      </c>
      <c r="AV21" s="2">
        <v>165601</v>
      </c>
      <c r="AW21" s="2">
        <v>159219</v>
      </c>
      <c r="AX21" s="2">
        <v>153587</v>
      </c>
      <c r="AY21" s="2">
        <v>147972</v>
      </c>
      <c r="AZ21" s="2">
        <v>142468</v>
      </c>
      <c r="BA21" s="2">
        <v>137952</v>
      </c>
      <c r="BB21" s="2">
        <v>133385</v>
      </c>
      <c r="BC21" s="2">
        <v>128717</v>
      </c>
      <c r="BD21" s="2">
        <v>124505</v>
      </c>
      <c r="BE21" s="2">
        <v>121068</v>
      </c>
      <c r="BF21" s="2">
        <v>116793</v>
      </c>
      <c r="BG21" s="2">
        <v>110772</v>
      </c>
      <c r="BH21" s="2">
        <v>104830</v>
      </c>
      <c r="BI21" s="2">
        <v>99429</v>
      </c>
      <c r="BJ21" s="2">
        <v>94916</v>
      </c>
      <c r="BK21" s="2">
        <v>91339</v>
      </c>
      <c r="BL21" s="2">
        <v>91023</v>
      </c>
      <c r="BM21" s="2">
        <v>87737</v>
      </c>
      <c r="BN21" s="2">
        <v>84134</v>
      </c>
      <c r="BO21" s="2">
        <v>80652</v>
      </c>
      <c r="BP21" s="2">
        <v>77837</v>
      </c>
      <c r="BQ21" s="2">
        <v>74322</v>
      </c>
      <c r="BR21" s="2">
        <v>70699</v>
      </c>
      <c r="BS21" s="2">
        <v>67007</v>
      </c>
      <c r="BT21" s="2">
        <v>63235</v>
      </c>
      <c r="BU21" s="2">
        <v>59380</v>
      </c>
      <c r="BV21" s="2">
        <v>55534</v>
      </c>
      <c r="BW21" s="2">
        <v>51704</v>
      </c>
      <c r="BX21" s="2">
        <v>47861</v>
      </c>
      <c r="BY21" s="2">
        <v>44043</v>
      </c>
      <c r="BZ21" s="2">
        <v>40256</v>
      </c>
      <c r="CA21" s="2">
        <v>36493</v>
      </c>
      <c r="CB21" s="2">
        <v>32782</v>
      </c>
      <c r="CC21" s="2">
        <v>29199</v>
      </c>
      <c r="CD21" s="2">
        <v>25759</v>
      </c>
      <c r="CE21" s="2">
        <v>22491</v>
      </c>
      <c r="CF21" s="2">
        <v>19401</v>
      </c>
      <c r="CG21" s="2">
        <v>16478</v>
      </c>
      <c r="CH21" s="2">
        <v>15081</v>
      </c>
      <c r="CI21" s="2">
        <v>11510</v>
      </c>
      <c r="CJ21" s="2">
        <v>9722</v>
      </c>
      <c r="CK21" s="2">
        <v>8114</v>
      </c>
      <c r="CL21" s="2">
        <v>6678</v>
      </c>
      <c r="CM21" s="2">
        <v>5444</v>
      </c>
      <c r="CN21" s="2">
        <v>4378</v>
      </c>
      <c r="CO21" s="2">
        <v>3450</v>
      </c>
      <c r="CP21" s="2">
        <v>2646</v>
      </c>
      <c r="CQ21" s="2">
        <v>1982</v>
      </c>
      <c r="CR21" s="2">
        <v>1455</v>
      </c>
      <c r="CS21" s="2">
        <v>1056</v>
      </c>
      <c r="CT21" s="2">
        <v>770</v>
      </c>
      <c r="CU21" s="2">
        <v>570</v>
      </c>
      <c r="CV21" s="2">
        <v>431</v>
      </c>
      <c r="CW21" s="2">
        <v>335</v>
      </c>
      <c r="CX21" s="2">
        <v>270</v>
      </c>
      <c r="CY21" s="2">
        <v>226</v>
      </c>
      <c r="CZ21" s="2">
        <v>191</v>
      </c>
      <c r="DA21" s="2">
        <v>498</v>
      </c>
      <c r="DB21" s="2">
        <v>10682723</v>
      </c>
      <c r="DC21" s="2">
        <v>10040865</v>
      </c>
      <c r="DD21" s="2">
        <v>20723588</v>
      </c>
      <c r="DE21" s="2"/>
    </row>
    <row r="22" spans="4:109" x14ac:dyDescent="0.3">
      <c r="D22">
        <v>1967</v>
      </c>
      <c r="E22" s="2">
        <v>742238</v>
      </c>
      <c r="F22" s="2">
        <v>719660</v>
      </c>
      <c r="G22" s="2">
        <v>706072</v>
      </c>
      <c r="H22" s="2">
        <v>692963</v>
      </c>
      <c r="I22" s="2">
        <v>678539</v>
      </c>
      <c r="J22" s="2">
        <v>661367</v>
      </c>
      <c r="K22" s="2">
        <v>644346</v>
      </c>
      <c r="L22" s="2">
        <v>626177</v>
      </c>
      <c r="M22" s="2">
        <v>607417</v>
      </c>
      <c r="N22" s="2">
        <v>588321</v>
      </c>
      <c r="O22" s="2">
        <v>569101</v>
      </c>
      <c r="P22" s="2">
        <v>549855</v>
      </c>
      <c r="Q22" s="2">
        <v>531060</v>
      </c>
      <c r="R22" s="2">
        <v>512809</v>
      </c>
      <c r="S22" s="2">
        <v>494978</v>
      </c>
      <c r="T22" s="2">
        <v>477656</v>
      </c>
      <c r="U22" s="2">
        <v>460636</v>
      </c>
      <c r="V22" s="2">
        <v>445939</v>
      </c>
      <c r="W22" s="2">
        <v>430069</v>
      </c>
      <c r="X22" s="2">
        <v>414444</v>
      </c>
      <c r="Y22" s="2">
        <v>398782</v>
      </c>
      <c r="Z22" s="2">
        <v>383471</v>
      </c>
      <c r="AA22" s="2">
        <v>368426</v>
      </c>
      <c r="AB22" s="2">
        <v>353530</v>
      </c>
      <c r="AC22" s="2">
        <v>338951</v>
      </c>
      <c r="AD22" s="2">
        <v>324772</v>
      </c>
      <c r="AE22" s="2">
        <v>311577</v>
      </c>
      <c r="AF22" s="2">
        <v>299792</v>
      </c>
      <c r="AG22" s="2">
        <v>288960</v>
      </c>
      <c r="AH22" s="2">
        <v>279400</v>
      </c>
      <c r="AI22" s="2">
        <v>271080</v>
      </c>
      <c r="AJ22" s="2">
        <v>264083</v>
      </c>
      <c r="AK22" s="2">
        <v>257451</v>
      </c>
      <c r="AL22" s="2">
        <v>251952</v>
      </c>
      <c r="AM22" s="2">
        <v>245851</v>
      </c>
      <c r="AN22" s="2">
        <v>238360</v>
      </c>
      <c r="AO22" s="2">
        <v>229938</v>
      </c>
      <c r="AP22" s="2">
        <v>221958</v>
      </c>
      <c r="AQ22" s="2">
        <v>214191</v>
      </c>
      <c r="AR22" s="2">
        <v>206093</v>
      </c>
      <c r="AS22" s="2">
        <v>197568</v>
      </c>
      <c r="AT22" s="2">
        <v>188804</v>
      </c>
      <c r="AU22" s="2">
        <v>180178</v>
      </c>
      <c r="AV22" s="2">
        <v>171601</v>
      </c>
      <c r="AW22" s="2">
        <v>163890</v>
      </c>
      <c r="AX22" s="2">
        <v>157523</v>
      </c>
      <c r="AY22" s="2">
        <v>151901</v>
      </c>
      <c r="AZ22" s="2">
        <v>146290</v>
      </c>
      <c r="BA22" s="2">
        <v>140787</v>
      </c>
      <c r="BB22" s="2">
        <v>136245</v>
      </c>
      <c r="BC22" s="2">
        <v>131659</v>
      </c>
      <c r="BD22" s="2">
        <v>126977</v>
      </c>
      <c r="BE22" s="2">
        <v>122752</v>
      </c>
      <c r="BF22" s="2">
        <v>119290</v>
      </c>
      <c r="BG22" s="2">
        <v>115007</v>
      </c>
      <c r="BH22" s="2">
        <v>108993</v>
      </c>
      <c r="BI22" s="2">
        <v>103062</v>
      </c>
      <c r="BJ22" s="2">
        <v>97670</v>
      </c>
      <c r="BK22" s="2">
        <v>93139</v>
      </c>
      <c r="BL22" s="2">
        <v>89534</v>
      </c>
      <c r="BM22" s="2">
        <v>89116</v>
      </c>
      <c r="BN22" s="2">
        <v>85858</v>
      </c>
      <c r="BO22" s="2">
        <v>82241</v>
      </c>
      <c r="BP22" s="2">
        <v>78738</v>
      </c>
      <c r="BQ22" s="2">
        <v>75951</v>
      </c>
      <c r="BR22" s="2">
        <v>72444</v>
      </c>
      <c r="BS22" s="2">
        <v>68828</v>
      </c>
      <c r="BT22" s="2">
        <v>65059</v>
      </c>
      <c r="BU22" s="2">
        <v>61207</v>
      </c>
      <c r="BV22" s="2">
        <v>57339</v>
      </c>
      <c r="BW22" s="2">
        <v>53480</v>
      </c>
      <c r="BX22" s="2">
        <v>49637</v>
      </c>
      <c r="BY22" s="2">
        <v>45779</v>
      </c>
      <c r="BZ22" s="2">
        <v>41959</v>
      </c>
      <c r="CA22" s="2">
        <v>38174</v>
      </c>
      <c r="CB22" s="2">
        <v>34428</v>
      </c>
      <c r="CC22" s="2">
        <v>30754</v>
      </c>
      <c r="CD22" s="2">
        <v>27222</v>
      </c>
      <c r="CE22" s="2">
        <v>23853</v>
      </c>
      <c r="CF22" s="2">
        <v>20666</v>
      </c>
      <c r="CG22" s="2">
        <v>17659</v>
      </c>
      <c r="CH22" s="2">
        <v>14833</v>
      </c>
      <c r="CI22" s="2">
        <v>13539</v>
      </c>
      <c r="CJ22" s="2">
        <v>10091</v>
      </c>
      <c r="CK22" s="2">
        <v>8432</v>
      </c>
      <c r="CL22" s="2">
        <v>6959</v>
      </c>
      <c r="CM22" s="2">
        <v>5659</v>
      </c>
      <c r="CN22" s="2">
        <v>4561</v>
      </c>
      <c r="CO22" s="2">
        <v>3623</v>
      </c>
      <c r="CP22" s="2">
        <v>2820</v>
      </c>
      <c r="CQ22" s="2">
        <v>2138</v>
      </c>
      <c r="CR22" s="2">
        <v>1584</v>
      </c>
      <c r="CS22" s="2">
        <v>1148</v>
      </c>
      <c r="CT22" s="2">
        <v>826</v>
      </c>
      <c r="CU22" s="2">
        <v>600</v>
      </c>
      <c r="CV22" s="2">
        <v>441</v>
      </c>
      <c r="CW22" s="2">
        <v>333</v>
      </c>
      <c r="CX22" s="2">
        <v>258</v>
      </c>
      <c r="CY22" s="2">
        <v>211</v>
      </c>
      <c r="CZ22" s="2">
        <v>175</v>
      </c>
      <c r="DA22" s="2">
        <v>490</v>
      </c>
      <c r="DB22" s="2">
        <v>10924750</v>
      </c>
      <c r="DC22" s="2">
        <v>10319498</v>
      </c>
      <c r="DD22" s="2">
        <v>21244248</v>
      </c>
      <c r="DE22" s="2"/>
    </row>
    <row r="23" spans="4:109" x14ac:dyDescent="0.3">
      <c r="D23">
        <v>1968</v>
      </c>
      <c r="E23" s="2">
        <v>741072</v>
      </c>
      <c r="F23" s="2">
        <v>721554</v>
      </c>
      <c r="G23" s="2">
        <v>710661</v>
      </c>
      <c r="H23" s="2">
        <v>700501</v>
      </c>
      <c r="I23" s="2">
        <v>688889</v>
      </c>
      <c r="J23" s="2">
        <v>675294</v>
      </c>
      <c r="K23" s="2">
        <v>658401</v>
      </c>
      <c r="L23" s="2">
        <v>641734</v>
      </c>
      <c r="M23" s="2">
        <v>623829</v>
      </c>
      <c r="N23" s="2">
        <v>605255</v>
      </c>
      <c r="O23" s="2">
        <v>586262</v>
      </c>
      <c r="P23" s="2">
        <v>567093</v>
      </c>
      <c r="Q23" s="2">
        <v>547848</v>
      </c>
      <c r="R23" s="2">
        <v>529012</v>
      </c>
      <c r="S23" s="2">
        <v>510647</v>
      </c>
      <c r="T23" s="2">
        <v>492699</v>
      </c>
      <c r="U23" s="2">
        <v>475273</v>
      </c>
      <c r="V23" s="2">
        <v>458142</v>
      </c>
      <c r="W23" s="2">
        <v>443355</v>
      </c>
      <c r="X23" s="2">
        <v>427308</v>
      </c>
      <c r="Y23" s="2">
        <v>411521</v>
      </c>
      <c r="Z23" s="2">
        <v>395713</v>
      </c>
      <c r="AA23" s="2">
        <v>380270</v>
      </c>
      <c r="AB23" s="2">
        <v>365139</v>
      </c>
      <c r="AC23" s="2">
        <v>350204</v>
      </c>
      <c r="AD23" s="2">
        <v>335605</v>
      </c>
      <c r="AE23" s="2">
        <v>321426</v>
      </c>
      <c r="AF23" s="2">
        <v>308238</v>
      </c>
      <c r="AG23" s="2">
        <v>296517</v>
      </c>
      <c r="AH23" s="2">
        <v>285824</v>
      </c>
      <c r="AI23" s="2">
        <v>276406</v>
      </c>
      <c r="AJ23" s="2">
        <v>268206</v>
      </c>
      <c r="AK23" s="2">
        <v>261324</v>
      </c>
      <c r="AL23" s="2">
        <v>254803</v>
      </c>
      <c r="AM23" s="2">
        <v>249404</v>
      </c>
      <c r="AN23" s="2">
        <v>243406</v>
      </c>
      <c r="AO23" s="2">
        <v>236019</v>
      </c>
      <c r="AP23" s="2">
        <v>227707</v>
      </c>
      <c r="AQ23" s="2">
        <v>219816</v>
      </c>
      <c r="AR23" s="2">
        <v>212126</v>
      </c>
      <c r="AS23" s="2">
        <v>204101</v>
      </c>
      <c r="AT23" s="2">
        <v>195651</v>
      </c>
      <c r="AU23" s="2">
        <v>186954</v>
      </c>
      <c r="AV23" s="2">
        <v>178383</v>
      </c>
      <c r="AW23" s="2">
        <v>169849</v>
      </c>
      <c r="AX23" s="2">
        <v>162162</v>
      </c>
      <c r="AY23" s="2">
        <v>155809</v>
      </c>
      <c r="AZ23" s="2">
        <v>150190</v>
      </c>
      <c r="BA23" s="2">
        <v>144578</v>
      </c>
      <c r="BB23" s="2">
        <v>139068</v>
      </c>
      <c r="BC23" s="2">
        <v>134497</v>
      </c>
      <c r="BD23" s="2">
        <v>129895</v>
      </c>
      <c r="BE23" s="2">
        <v>125204</v>
      </c>
      <c r="BF23" s="2">
        <v>120965</v>
      </c>
      <c r="BG23" s="2">
        <v>117488</v>
      </c>
      <c r="BH23" s="2">
        <v>113187</v>
      </c>
      <c r="BI23" s="2">
        <v>107183</v>
      </c>
      <c r="BJ23" s="2">
        <v>101270</v>
      </c>
      <c r="BK23" s="2">
        <v>95883</v>
      </c>
      <c r="BL23" s="2">
        <v>91330</v>
      </c>
      <c r="BM23" s="2">
        <v>87693</v>
      </c>
      <c r="BN23" s="2">
        <v>87157</v>
      </c>
      <c r="BO23" s="2">
        <v>83905</v>
      </c>
      <c r="BP23" s="2">
        <v>80264</v>
      </c>
      <c r="BQ23" s="2">
        <v>76756</v>
      </c>
      <c r="BR23" s="2">
        <v>74007</v>
      </c>
      <c r="BS23" s="2">
        <v>70510</v>
      </c>
      <c r="BT23" s="2">
        <v>66818</v>
      </c>
      <c r="BU23" s="2">
        <v>62968</v>
      </c>
      <c r="BV23" s="2">
        <v>59106</v>
      </c>
      <c r="BW23" s="2">
        <v>55232</v>
      </c>
      <c r="BX23" s="2">
        <v>51365</v>
      </c>
      <c r="BY23" s="2">
        <v>47513</v>
      </c>
      <c r="BZ23" s="2">
        <v>43652</v>
      </c>
      <c r="CA23" s="2">
        <v>39835</v>
      </c>
      <c r="CB23" s="2">
        <v>36067</v>
      </c>
      <c r="CC23" s="2">
        <v>32356</v>
      </c>
      <c r="CD23" s="2">
        <v>28736</v>
      </c>
      <c r="CE23" s="2">
        <v>25272</v>
      </c>
      <c r="CF23" s="2">
        <v>21985</v>
      </c>
      <c r="CG23" s="2">
        <v>18884</v>
      </c>
      <c r="CH23" s="2">
        <v>15976</v>
      </c>
      <c r="CI23" s="2">
        <v>13260</v>
      </c>
      <c r="CJ23" s="2">
        <v>12066</v>
      </c>
      <c r="CK23" s="2">
        <v>8770</v>
      </c>
      <c r="CL23" s="2">
        <v>7247</v>
      </c>
      <c r="CM23" s="2">
        <v>5914</v>
      </c>
      <c r="CN23" s="2">
        <v>4752</v>
      </c>
      <c r="CO23" s="2">
        <v>3784</v>
      </c>
      <c r="CP23" s="2">
        <v>2970</v>
      </c>
      <c r="CQ23" s="2">
        <v>2286</v>
      </c>
      <c r="CR23" s="2">
        <v>1713</v>
      </c>
      <c r="CS23" s="2">
        <v>1254</v>
      </c>
      <c r="CT23" s="2">
        <v>902</v>
      </c>
      <c r="CU23" s="2">
        <v>645</v>
      </c>
      <c r="CV23" s="2">
        <v>467</v>
      </c>
      <c r="CW23" s="2">
        <v>343</v>
      </c>
      <c r="CX23" s="2">
        <v>261</v>
      </c>
      <c r="CY23" s="2">
        <v>203</v>
      </c>
      <c r="CZ23" s="2">
        <v>168</v>
      </c>
      <c r="DA23" s="2">
        <v>478</v>
      </c>
      <c r="DB23" s="2">
        <v>11164804</v>
      </c>
      <c r="DC23" s="2">
        <v>10596886</v>
      </c>
      <c r="DD23" s="2">
        <v>21761690</v>
      </c>
      <c r="DE23" s="2"/>
    </row>
    <row r="24" spans="4:109" x14ac:dyDescent="0.3">
      <c r="D24">
        <v>1969</v>
      </c>
      <c r="E24" s="2">
        <v>737842</v>
      </c>
      <c r="F24" s="2">
        <v>721200</v>
      </c>
      <c r="G24" s="2">
        <v>712630</v>
      </c>
      <c r="H24" s="2">
        <v>705115</v>
      </c>
      <c r="I24" s="2">
        <v>696418</v>
      </c>
      <c r="J24" s="2">
        <v>685630</v>
      </c>
      <c r="K24" s="2">
        <v>672562</v>
      </c>
      <c r="L24" s="2">
        <v>655768</v>
      </c>
      <c r="M24" s="2">
        <v>639357</v>
      </c>
      <c r="N24" s="2">
        <v>621631</v>
      </c>
      <c r="O24" s="2">
        <v>603173</v>
      </c>
      <c r="P24" s="2">
        <v>584215</v>
      </c>
      <c r="Q24" s="2">
        <v>565045</v>
      </c>
      <c r="R24" s="2">
        <v>545763</v>
      </c>
      <c r="S24" s="2">
        <v>526819</v>
      </c>
      <c r="T24" s="2">
        <v>508327</v>
      </c>
      <c r="U24" s="2">
        <v>490264</v>
      </c>
      <c r="V24" s="2">
        <v>472720</v>
      </c>
      <c r="W24" s="2">
        <v>455455</v>
      </c>
      <c r="X24" s="2">
        <v>440564</v>
      </c>
      <c r="Y24" s="2">
        <v>424359</v>
      </c>
      <c r="Z24" s="2">
        <v>408422</v>
      </c>
      <c r="AA24" s="2">
        <v>392485</v>
      </c>
      <c r="AB24" s="2">
        <v>376955</v>
      </c>
      <c r="AC24" s="2">
        <v>361783</v>
      </c>
      <c r="AD24" s="2">
        <v>346829</v>
      </c>
      <c r="AE24" s="2">
        <v>332230</v>
      </c>
      <c r="AF24" s="2">
        <v>318063</v>
      </c>
      <c r="AG24" s="2">
        <v>304946</v>
      </c>
      <c r="AH24" s="2">
        <v>293369</v>
      </c>
      <c r="AI24" s="2">
        <v>282824</v>
      </c>
      <c r="AJ24" s="2">
        <v>273531</v>
      </c>
      <c r="AK24" s="2">
        <v>265453</v>
      </c>
      <c r="AL24" s="2">
        <v>258680</v>
      </c>
      <c r="AM24" s="2">
        <v>252263</v>
      </c>
      <c r="AN24" s="2">
        <v>246960</v>
      </c>
      <c r="AO24" s="2">
        <v>241053</v>
      </c>
      <c r="AP24" s="2">
        <v>233767</v>
      </c>
      <c r="AQ24" s="2">
        <v>225546</v>
      </c>
      <c r="AR24" s="2">
        <v>217727</v>
      </c>
      <c r="AS24" s="2">
        <v>210108</v>
      </c>
      <c r="AT24" s="2">
        <v>202149</v>
      </c>
      <c r="AU24" s="2">
        <v>193763</v>
      </c>
      <c r="AV24" s="2">
        <v>185120</v>
      </c>
      <c r="AW24" s="2">
        <v>176588</v>
      </c>
      <c r="AX24" s="2">
        <v>168084</v>
      </c>
      <c r="AY24" s="2">
        <v>160419</v>
      </c>
      <c r="AZ24" s="2">
        <v>154071</v>
      </c>
      <c r="BA24" s="2">
        <v>148452</v>
      </c>
      <c r="BB24" s="2">
        <v>142832</v>
      </c>
      <c r="BC24" s="2">
        <v>137308</v>
      </c>
      <c r="BD24" s="2">
        <v>132717</v>
      </c>
      <c r="BE24" s="2">
        <v>128100</v>
      </c>
      <c r="BF24" s="2">
        <v>123400</v>
      </c>
      <c r="BG24" s="2">
        <v>119160</v>
      </c>
      <c r="BH24" s="2">
        <v>115654</v>
      </c>
      <c r="BI24" s="2">
        <v>111338</v>
      </c>
      <c r="BJ24" s="2">
        <v>105352</v>
      </c>
      <c r="BK24" s="2">
        <v>99451</v>
      </c>
      <c r="BL24" s="2">
        <v>94066</v>
      </c>
      <c r="BM24" s="2">
        <v>89487</v>
      </c>
      <c r="BN24" s="2">
        <v>85800</v>
      </c>
      <c r="BO24" s="2">
        <v>85126</v>
      </c>
      <c r="BP24" s="2">
        <v>81868</v>
      </c>
      <c r="BQ24" s="2">
        <v>78221</v>
      </c>
      <c r="BR24" s="2">
        <v>74723</v>
      </c>
      <c r="BS24" s="2">
        <v>72010</v>
      </c>
      <c r="BT24" s="2">
        <v>68430</v>
      </c>
      <c r="BU24" s="2">
        <v>64655</v>
      </c>
      <c r="BV24" s="2">
        <v>60803</v>
      </c>
      <c r="BW24" s="2">
        <v>56940</v>
      </c>
      <c r="BX24" s="2">
        <v>53064</v>
      </c>
      <c r="BY24" s="2">
        <v>49191</v>
      </c>
      <c r="BZ24" s="2">
        <v>45341</v>
      </c>
      <c r="CA24" s="2">
        <v>41482</v>
      </c>
      <c r="CB24" s="2">
        <v>37682</v>
      </c>
      <c r="CC24" s="2">
        <v>33950</v>
      </c>
      <c r="CD24" s="2">
        <v>30289</v>
      </c>
      <c r="CE24" s="2">
        <v>26740</v>
      </c>
      <c r="CF24" s="2">
        <v>23357</v>
      </c>
      <c r="CG24" s="2">
        <v>20155</v>
      </c>
      <c r="CH24" s="2">
        <v>17155</v>
      </c>
      <c r="CI24" s="2">
        <v>14357</v>
      </c>
      <c r="CJ24" s="2">
        <v>11762</v>
      </c>
      <c r="CK24" s="2">
        <v>10678</v>
      </c>
      <c r="CL24" s="2">
        <v>7555</v>
      </c>
      <c r="CM24" s="2">
        <v>6172</v>
      </c>
      <c r="CN24" s="2">
        <v>4978</v>
      </c>
      <c r="CO24" s="2">
        <v>3953</v>
      </c>
      <c r="CP24" s="2">
        <v>3110</v>
      </c>
      <c r="CQ24" s="2">
        <v>2415</v>
      </c>
      <c r="CR24" s="2">
        <v>1837</v>
      </c>
      <c r="CS24" s="2">
        <v>1360</v>
      </c>
      <c r="CT24" s="2">
        <v>988</v>
      </c>
      <c r="CU24" s="2">
        <v>706</v>
      </c>
      <c r="CV24" s="2">
        <v>506</v>
      </c>
      <c r="CW24" s="2">
        <v>365</v>
      </c>
      <c r="CX24" s="2">
        <v>271</v>
      </c>
      <c r="CY24" s="2">
        <v>208</v>
      </c>
      <c r="CZ24" s="2">
        <v>164</v>
      </c>
      <c r="DA24" s="2">
        <v>471</v>
      </c>
      <c r="DB24" s="2">
        <v>11402078</v>
      </c>
      <c r="DC24" s="2">
        <v>10872122</v>
      </c>
      <c r="DD24" s="2">
        <v>22274200</v>
      </c>
      <c r="DE24" s="2"/>
    </row>
    <row r="25" spans="4:109" x14ac:dyDescent="0.3">
      <c r="D25">
        <v>1970</v>
      </c>
      <c r="E25" s="2">
        <v>732978</v>
      </c>
      <c r="F25" s="2">
        <v>718756</v>
      </c>
      <c r="G25" s="2">
        <v>712366</v>
      </c>
      <c r="H25" s="2">
        <v>707112</v>
      </c>
      <c r="I25" s="2">
        <v>701030</v>
      </c>
      <c r="J25" s="2">
        <v>693136</v>
      </c>
      <c r="K25" s="2">
        <v>682871</v>
      </c>
      <c r="L25" s="2">
        <v>670156</v>
      </c>
      <c r="M25" s="2">
        <v>653366</v>
      </c>
      <c r="N25" s="2">
        <v>637126</v>
      </c>
      <c r="O25" s="2">
        <v>619513</v>
      </c>
      <c r="P25" s="2">
        <v>601099</v>
      </c>
      <c r="Q25" s="2">
        <v>582126</v>
      </c>
      <c r="R25" s="2">
        <v>562919</v>
      </c>
      <c r="S25" s="2">
        <v>543531</v>
      </c>
      <c r="T25" s="2">
        <v>524463</v>
      </c>
      <c r="U25" s="2">
        <v>505849</v>
      </c>
      <c r="V25" s="2">
        <v>487659</v>
      </c>
      <c r="W25" s="2">
        <v>469971</v>
      </c>
      <c r="X25" s="2">
        <v>452559</v>
      </c>
      <c r="Y25" s="2">
        <v>437585</v>
      </c>
      <c r="Z25" s="2">
        <v>421233</v>
      </c>
      <c r="AA25" s="2">
        <v>405165</v>
      </c>
      <c r="AB25" s="2">
        <v>389142</v>
      </c>
      <c r="AC25" s="2">
        <v>373570</v>
      </c>
      <c r="AD25" s="2">
        <v>358375</v>
      </c>
      <c r="AE25" s="2">
        <v>343425</v>
      </c>
      <c r="AF25" s="2">
        <v>328839</v>
      </c>
      <c r="AG25" s="2">
        <v>314747</v>
      </c>
      <c r="AH25" s="2">
        <v>301782</v>
      </c>
      <c r="AI25" s="2">
        <v>290356</v>
      </c>
      <c r="AJ25" s="2">
        <v>279942</v>
      </c>
      <c r="AK25" s="2">
        <v>270776</v>
      </c>
      <c r="AL25" s="2">
        <v>262815</v>
      </c>
      <c r="AM25" s="2">
        <v>256141</v>
      </c>
      <c r="AN25" s="2">
        <v>249824</v>
      </c>
      <c r="AO25" s="2">
        <v>244606</v>
      </c>
      <c r="AP25" s="2">
        <v>238786</v>
      </c>
      <c r="AQ25" s="2">
        <v>231583</v>
      </c>
      <c r="AR25" s="2">
        <v>223436</v>
      </c>
      <c r="AS25" s="2">
        <v>215683</v>
      </c>
      <c r="AT25" s="2">
        <v>208128</v>
      </c>
      <c r="AU25" s="2">
        <v>200226</v>
      </c>
      <c r="AV25" s="2">
        <v>191887</v>
      </c>
      <c r="AW25" s="2">
        <v>183285</v>
      </c>
      <c r="AX25" s="2">
        <v>174777</v>
      </c>
      <c r="AY25" s="2">
        <v>166302</v>
      </c>
      <c r="AZ25" s="2">
        <v>158652</v>
      </c>
      <c r="BA25" s="2">
        <v>152306</v>
      </c>
      <c r="BB25" s="2">
        <v>146678</v>
      </c>
      <c r="BC25" s="2">
        <v>141044</v>
      </c>
      <c r="BD25" s="2">
        <v>135514</v>
      </c>
      <c r="BE25" s="2">
        <v>130903</v>
      </c>
      <c r="BF25" s="2">
        <v>126277</v>
      </c>
      <c r="BG25" s="2">
        <v>121579</v>
      </c>
      <c r="BH25" s="2">
        <v>117326</v>
      </c>
      <c r="BI25" s="2">
        <v>113794</v>
      </c>
      <c r="BJ25" s="2">
        <v>109469</v>
      </c>
      <c r="BK25" s="2">
        <v>103494</v>
      </c>
      <c r="BL25" s="2">
        <v>97603</v>
      </c>
      <c r="BM25" s="2">
        <v>92215</v>
      </c>
      <c r="BN25" s="2">
        <v>87592</v>
      </c>
      <c r="BO25" s="2">
        <v>83838</v>
      </c>
      <c r="BP25" s="2">
        <v>83012</v>
      </c>
      <c r="BQ25" s="2">
        <v>79767</v>
      </c>
      <c r="BR25" s="2">
        <v>76129</v>
      </c>
      <c r="BS25" s="2">
        <v>72644</v>
      </c>
      <c r="BT25" s="2">
        <v>69861</v>
      </c>
      <c r="BU25" s="2">
        <v>66190</v>
      </c>
      <c r="BV25" s="2">
        <v>62418</v>
      </c>
      <c r="BW25" s="2">
        <v>58573</v>
      </c>
      <c r="BX25" s="2">
        <v>54711</v>
      </c>
      <c r="BY25" s="2">
        <v>50835</v>
      </c>
      <c r="BZ25" s="2">
        <v>46968</v>
      </c>
      <c r="CA25" s="2">
        <v>43122</v>
      </c>
      <c r="CB25" s="2">
        <v>39282</v>
      </c>
      <c r="CC25" s="2">
        <v>35516</v>
      </c>
      <c r="CD25" s="2">
        <v>31831</v>
      </c>
      <c r="CE25" s="2">
        <v>28241</v>
      </c>
      <c r="CF25" s="2">
        <v>24772</v>
      </c>
      <c r="CG25" s="2">
        <v>21476</v>
      </c>
      <c r="CH25" s="2">
        <v>18374</v>
      </c>
      <c r="CI25" s="2">
        <v>15487</v>
      </c>
      <c r="CJ25" s="2">
        <v>12807</v>
      </c>
      <c r="CK25" s="2">
        <v>10354</v>
      </c>
      <c r="CL25" s="2">
        <v>9387</v>
      </c>
      <c r="CM25" s="2">
        <v>6447</v>
      </c>
      <c r="CN25" s="2">
        <v>5209</v>
      </c>
      <c r="CO25" s="2">
        <v>4153</v>
      </c>
      <c r="CP25" s="2">
        <v>3258</v>
      </c>
      <c r="CQ25" s="2">
        <v>2536</v>
      </c>
      <c r="CR25" s="2">
        <v>1948</v>
      </c>
      <c r="CS25" s="2">
        <v>1462</v>
      </c>
      <c r="CT25" s="2">
        <v>1074</v>
      </c>
      <c r="CU25" s="2">
        <v>777</v>
      </c>
      <c r="CV25" s="2">
        <v>553</v>
      </c>
      <c r="CW25" s="2">
        <v>399</v>
      </c>
      <c r="CX25" s="2">
        <v>289</v>
      </c>
      <c r="CY25" s="2">
        <v>219</v>
      </c>
      <c r="CZ25" s="2">
        <v>171</v>
      </c>
      <c r="DA25" s="2">
        <v>469</v>
      </c>
      <c r="DB25" s="2">
        <v>11635669</v>
      </c>
      <c r="DC25" s="2">
        <v>11144338</v>
      </c>
      <c r="DD25" s="2">
        <v>22780007</v>
      </c>
      <c r="DE25" s="2"/>
    </row>
    <row r="26" spans="4:109" x14ac:dyDescent="0.3">
      <c r="D26">
        <v>1971</v>
      </c>
      <c r="E26" s="2">
        <v>727180</v>
      </c>
      <c r="F26" s="2">
        <v>714758</v>
      </c>
      <c r="G26" s="2">
        <v>710026</v>
      </c>
      <c r="H26" s="2">
        <v>706879</v>
      </c>
      <c r="I26" s="2">
        <v>703026</v>
      </c>
      <c r="J26" s="2">
        <v>697726</v>
      </c>
      <c r="K26" s="2">
        <v>690340</v>
      </c>
      <c r="L26" s="2">
        <v>680430</v>
      </c>
      <c r="M26" s="2">
        <v>667979</v>
      </c>
      <c r="N26" s="2">
        <v>651112</v>
      </c>
      <c r="O26" s="2">
        <v>634979</v>
      </c>
      <c r="P26" s="2">
        <v>617405</v>
      </c>
      <c r="Q26" s="2">
        <v>598988</v>
      </c>
      <c r="R26" s="2">
        <v>579962</v>
      </c>
      <c r="S26" s="2">
        <v>560647</v>
      </c>
      <c r="T26" s="2">
        <v>541138</v>
      </c>
      <c r="U26" s="2">
        <v>521949</v>
      </c>
      <c r="V26" s="2">
        <v>503199</v>
      </c>
      <c r="W26" s="2">
        <v>484856</v>
      </c>
      <c r="X26" s="2">
        <v>467015</v>
      </c>
      <c r="Y26" s="2">
        <v>449475</v>
      </c>
      <c r="Z26" s="2">
        <v>434430</v>
      </c>
      <c r="AA26" s="2">
        <v>417946</v>
      </c>
      <c r="AB26" s="2">
        <v>401792</v>
      </c>
      <c r="AC26" s="2">
        <v>385726</v>
      </c>
      <c r="AD26" s="2">
        <v>370134</v>
      </c>
      <c r="AE26" s="2">
        <v>354941</v>
      </c>
      <c r="AF26" s="2">
        <v>340008</v>
      </c>
      <c r="AG26" s="2">
        <v>325499</v>
      </c>
      <c r="AH26" s="2">
        <v>311562</v>
      </c>
      <c r="AI26" s="2">
        <v>298757</v>
      </c>
      <c r="AJ26" s="2">
        <v>287464</v>
      </c>
      <c r="AK26" s="2">
        <v>277187</v>
      </c>
      <c r="AL26" s="2">
        <v>268140</v>
      </c>
      <c r="AM26" s="2">
        <v>260286</v>
      </c>
      <c r="AN26" s="2">
        <v>253707</v>
      </c>
      <c r="AO26" s="2">
        <v>247480</v>
      </c>
      <c r="AP26" s="2">
        <v>242343</v>
      </c>
      <c r="AQ26" s="2">
        <v>236591</v>
      </c>
      <c r="AR26" s="2">
        <v>229456</v>
      </c>
      <c r="AS26" s="2">
        <v>221375</v>
      </c>
      <c r="AT26" s="2">
        <v>213683</v>
      </c>
      <c r="AU26" s="2">
        <v>206180</v>
      </c>
      <c r="AV26" s="2">
        <v>198320</v>
      </c>
      <c r="AW26" s="2">
        <v>190013</v>
      </c>
      <c r="AX26" s="2">
        <v>181438</v>
      </c>
      <c r="AY26" s="2">
        <v>172952</v>
      </c>
      <c r="AZ26" s="2">
        <v>164497</v>
      </c>
      <c r="BA26" s="2">
        <v>156859</v>
      </c>
      <c r="BB26" s="2">
        <v>150508</v>
      </c>
      <c r="BC26" s="2">
        <v>144861</v>
      </c>
      <c r="BD26" s="2">
        <v>139221</v>
      </c>
      <c r="BE26" s="2">
        <v>133686</v>
      </c>
      <c r="BF26" s="2">
        <v>129056</v>
      </c>
      <c r="BG26" s="2">
        <v>124435</v>
      </c>
      <c r="BH26" s="2">
        <v>119724</v>
      </c>
      <c r="BI26" s="2">
        <v>115461</v>
      </c>
      <c r="BJ26" s="2">
        <v>111908</v>
      </c>
      <c r="BK26" s="2">
        <v>107564</v>
      </c>
      <c r="BL26" s="2">
        <v>101598</v>
      </c>
      <c r="BM26" s="2">
        <v>95708</v>
      </c>
      <c r="BN26" s="2">
        <v>90301</v>
      </c>
      <c r="BO26" s="2">
        <v>85615</v>
      </c>
      <c r="BP26" s="2">
        <v>81781</v>
      </c>
      <c r="BQ26" s="2">
        <v>80819</v>
      </c>
      <c r="BR26" s="2">
        <v>77606</v>
      </c>
      <c r="BS26" s="2">
        <v>73981</v>
      </c>
      <c r="BT26" s="2">
        <v>70392</v>
      </c>
      <c r="BU26" s="2">
        <v>67527</v>
      </c>
      <c r="BV26" s="2">
        <v>63860</v>
      </c>
      <c r="BW26" s="2">
        <v>60101</v>
      </c>
      <c r="BX26" s="2">
        <v>56260</v>
      </c>
      <c r="BY26" s="2">
        <v>52405</v>
      </c>
      <c r="BZ26" s="2">
        <v>48537</v>
      </c>
      <c r="CA26" s="2">
        <v>44677</v>
      </c>
      <c r="CB26" s="2">
        <v>40853</v>
      </c>
      <c r="CC26" s="2">
        <v>37045</v>
      </c>
      <c r="CD26" s="2">
        <v>33329</v>
      </c>
      <c r="CE26" s="2">
        <v>29712</v>
      </c>
      <c r="CF26" s="2">
        <v>26205</v>
      </c>
      <c r="CG26" s="2">
        <v>22820</v>
      </c>
      <c r="CH26" s="2">
        <v>19628</v>
      </c>
      <c r="CI26" s="2">
        <v>16639</v>
      </c>
      <c r="CJ26" s="2">
        <v>13871</v>
      </c>
      <c r="CK26" s="2">
        <v>11338</v>
      </c>
      <c r="CL26" s="2">
        <v>9039</v>
      </c>
      <c r="CM26" s="2">
        <v>8191</v>
      </c>
      <c r="CN26" s="2">
        <v>5449</v>
      </c>
      <c r="CO26" s="2">
        <v>4352</v>
      </c>
      <c r="CP26" s="2">
        <v>3430</v>
      </c>
      <c r="CQ26" s="2">
        <v>2663</v>
      </c>
      <c r="CR26" s="2">
        <v>2049</v>
      </c>
      <c r="CS26" s="2">
        <v>1554</v>
      </c>
      <c r="CT26" s="2">
        <v>1157</v>
      </c>
      <c r="CU26" s="2">
        <v>846</v>
      </c>
      <c r="CV26" s="2">
        <v>610</v>
      </c>
      <c r="CW26" s="2">
        <v>436</v>
      </c>
      <c r="CX26" s="2">
        <v>317</v>
      </c>
      <c r="CY26" s="2">
        <v>234</v>
      </c>
      <c r="CZ26" s="2">
        <v>181</v>
      </c>
      <c r="DA26" s="2">
        <v>477</v>
      </c>
      <c r="DB26" s="2">
        <v>11864898</v>
      </c>
      <c r="DC26" s="2">
        <v>11412954</v>
      </c>
      <c r="DD26" s="2">
        <v>23277852</v>
      </c>
      <c r="DE26" s="2"/>
    </row>
    <row r="27" spans="4:109" x14ac:dyDescent="0.3">
      <c r="D27">
        <v>1972</v>
      </c>
      <c r="E27" s="2">
        <v>721082</v>
      </c>
      <c r="F27" s="2">
        <v>709865</v>
      </c>
      <c r="G27" s="2">
        <v>706202</v>
      </c>
      <c r="H27" s="2">
        <v>704575</v>
      </c>
      <c r="I27" s="2">
        <v>702789</v>
      </c>
      <c r="J27" s="2">
        <v>699696</v>
      </c>
      <c r="K27" s="2">
        <v>694894</v>
      </c>
      <c r="L27" s="2">
        <v>687856</v>
      </c>
      <c r="M27" s="2">
        <v>678216</v>
      </c>
      <c r="N27" s="2">
        <v>665952</v>
      </c>
      <c r="O27" s="2">
        <v>648943</v>
      </c>
      <c r="P27" s="2">
        <v>632846</v>
      </c>
      <c r="Q27" s="2">
        <v>615265</v>
      </c>
      <c r="R27" s="2">
        <v>596804</v>
      </c>
      <c r="S27" s="2">
        <v>577654</v>
      </c>
      <c r="T27" s="2">
        <v>558215</v>
      </c>
      <c r="U27" s="2">
        <v>538585</v>
      </c>
      <c r="V27" s="2">
        <v>519264</v>
      </c>
      <c r="W27" s="2">
        <v>500349</v>
      </c>
      <c r="X27" s="2">
        <v>481844</v>
      </c>
      <c r="Y27" s="2">
        <v>463871</v>
      </c>
      <c r="Z27" s="2">
        <v>446212</v>
      </c>
      <c r="AA27" s="2">
        <v>431113</v>
      </c>
      <c r="AB27" s="2">
        <v>414543</v>
      </c>
      <c r="AC27" s="2">
        <v>398345</v>
      </c>
      <c r="AD27" s="2">
        <v>382260</v>
      </c>
      <c r="AE27" s="2">
        <v>366674</v>
      </c>
      <c r="AF27" s="2">
        <v>351497</v>
      </c>
      <c r="AG27" s="2">
        <v>336643</v>
      </c>
      <c r="AH27" s="2">
        <v>322293</v>
      </c>
      <c r="AI27" s="2">
        <v>308523</v>
      </c>
      <c r="AJ27" s="2">
        <v>295857</v>
      </c>
      <c r="AK27" s="2">
        <v>284703</v>
      </c>
      <c r="AL27" s="2">
        <v>274555</v>
      </c>
      <c r="AM27" s="2">
        <v>265616</v>
      </c>
      <c r="AN27" s="2">
        <v>257868</v>
      </c>
      <c r="AO27" s="2">
        <v>251373</v>
      </c>
      <c r="AP27" s="2">
        <v>245232</v>
      </c>
      <c r="AQ27" s="2">
        <v>240156</v>
      </c>
      <c r="AR27" s="2">
        <v>234458</v>
      </c>
      <c r="AS27" s="2">
        <v>227383</v>
      </c>
      <c r="AT27" s="2">
        <v>219363</v>
      </c>
      <c r="AU27" s="2">
        <v>211720</v>
      </c>
      <c r="AV27" s="2">
        <v>204253</v>
      </c>
      <c r="AW27" s="2">
        <v>196419</v>
      </c>
      <c r="AX27" s="2">
        <v>188132</v>
      </c>
      <c r="AY27" s="2">
        <v>179578</v>
      </c>
      <c r="AZ27" s="2">
        <v>171108</v>
      </c>
      <c r="BA27" s="2">
        <v>162667</v>
      </c>
      <c r="BB27" s="2">
        <v>155032</v>
      </c>
      <c r="BC27" s="2">
        <v>148664</v>
      </c>
      <c r="BD27" s="2">
        <v>143008</v>
      </c>
      <c r="BE27" s="2">
        <v>137362</v>
      </c>
      <c r="BF27" s="2">
        <v>131824</v>
      </c>
      <c r="BG27" s="2">
        <v>127188</v>
      </c>
      <c r="BH27" s="2">
        <v>122556</v>
      </c>
      <c r="BI27" s="2">
        <v>117833</v>
      </c>
      <c r="BJ27" s="2">
        <v>113564</v>
      </c>
      <c r="BK27" s="2">
        <v>109977</v>
      </c>
      <c r="BL27" s="2">
        <v>105611</v>
      </c>
      <c r="BM27" s="2">
        <v>99642</v>
      </c>
      <c r="BN27" s="2">
        <v>93737</v>
      </c>
      <c r="BO27" s="2">
        <v>88289</v>
      </c>
      <c r="BP27" s="2">
        <v>83527</v>
      </c>
      <c r="BQ27" s="2">
        <v>79637</v>
      </c>
      <c r="BR27" s="2">
        <v>78558</v>
      </c>
      <c r="BS27" s="2">
        <v>75377</v>
      </c>
      <c r="BT27" s="2">
        <v>71636</v>
      </c>
      <c r="BU27" s="2">
        <v>67935</v>
      </c>
      <c r="BV27" s="2">
        <v>65087</v>
      </c>
      <c r="BW27" s="2">
        <v>61433</v>
      </c>
      <c r="BX27" s="2">
        <v>57686</v>
      </c>
      <c r="BY27" s="2">
        <v>53852</v>
      </c>
      <c r="BZ27" s="2">
        <v>50010</v>
      </c>
      <c r="CA27" s="2">
        <v>46153</v>
      </c>
      <c r="CB27" s="2">
        <v>42315</v>
      </c>
      <c r="CC27" s="2">
        <v>38528</v>
      </c>
      <c r="CD27" s="2">
        <v>34769</v>
      </c>
      <c r="CE27" s="2">
        <v>31122</v>
      </c>
      <c r="CF27" s="2">
        <v>27586</v>
      </c>
      <c r="CG27" s="2">
        <v>24166</v>
      </c>
      <c r="CH27" s="2">
        <v>20887</v>
      </c>
      <c r="CI27" s="2">
        <v>17810</v>
      </c>
      <c r="CJ27" s="2">
        <v>14943</v>
      </c>
      <c r="CK27" s="2">
        <v>12324</v>
      </c>
      <c r="CL27" s="2">
        <v>9952</v>
      </c>
      <c r="CM27" s="2">
        <v>7819</v>
      </c>
      <c r="CN27" s="2">
        <v>7092</v>
      </c>
      <c r="CO27" s="2">
        <v>4556</v>
      </c>
      <c r="CP27" s="2">
        <v>3596</v>
      </c>
      <c r="CQ27" s="2">
        <v>2807</v>
      </c>
      <c r="CR27" s="2">
        <v>2154</v>
      </c>
      <c r="CS27" s="2">
        <v>1636</v>
      </c>
      <c r="CT27" s="2">
        <v>1232</v>
      </c>
      <c r="CU27" s="2">
        <v>911</v>
      </c>
      <c r="CV27" s="2">
        <v>665</v>
      </c>
      <c r="CW27" s="2">
        <v>481</v>
      </c>
      <c r="CX27" s="2">
        <v>347</v>
      </c>
      <c r="CY27" s="2">
        <v>256</v>
      </c>
      <c r="CZ27" s="2">
        <v>196</v>
      </c>
      <c r="DA27" s="2">
        <v>491</v>
      </c>
      <c r="DB27" s="2">
        <v>12089427</v>
      </c>
      <c r="DC27" s="2">
        <v>11677703</v>
      </c>
      <c r="DD27" s="2">
        <v>23767130</v>
      </c>
      <c r="DE27" s="2"/>
    </row>
    <row r="28" spans="4:109" x14ac:dyDescent="0.3">
      <c r="D28">
        <v>1973</v>
      </c>
      <c r="E28" s="2">
        <v>715888</v>
      </c>
      <c r="F28" s="2">
        <v>704605</v>
      </c>
      <c r="G28" s="2">
        <v>701498</v>
      </c>
      <c r="H28" s="2">
        <v>700788</v>
      </c>
      <c r="I28" s="2">
        <v>700470</v>
      </c>
      <c r="J28" s="2">
        <v>699430</v>
      </c>
      <c r="K28" s="2">
        <v>696826</v>
      </c>
      <c r="L28" s="2">
        <v>692369</v>
      </c>
      <c r="M28" s="2">
        <v>685596</v>
      </c>
      <c r="N28" s="2">
        <v>676153</v>
      </c>
      <c r="O28" s="2">
        <v>664011</v>
      </c>
      <c r="P28" s="2">
        <v>646788</v>
      </c>
      <c r="Q28" s="2">
        <v>630680</v>
      </c>
      <c r="R28" s="2">
        <v>613051</v>
      </c>
      <c r="S28" s="2">
        <v>594474</v>
      </c>
      <c r="T28" s="2">
        <v>575183</v>
      </c>
      <c r="U28" s="2">
        <v>555621</v>
      </c>
      <c r="V28" s="2">
        <v>535858</v>
      </c>
      <c r="W28" s="2">
        <v>516378</v>
      </c>
      <c r="X28" s="2">
        <v>497291</v>
      </c>
      <c r="Y28" s="2">
        <v>478645</v>
      </c>
      <c r="Z28" s="2">
        <v>460549</v>
      </c>
      <c r="AA28" s="2">
        <v>442794</v>
      </c>
      <c r="AB28" s="2">
        <v>427684</v>
      </c>
      <c r="AC28" s="2">
        <v>411069</v>
      </c>
      <c r="AD28" s="2">
        <v>394852</v>
      </c>
      <c r="AE28" s="2">
        <v>378775</v>
      </c>
      <c r="AF28" s="2">
        <v>363212</v>
      </c>
      <c r="AG28" s="2">
        <v>348111</v>
      </c>
      <c r="AH28" s="2">
        <v>333419</v>
      </c>
      <c r="AI28" s="2">
        <v>319238</v>
      </c>
      <c r="AJ28" s="2">
        <v>305611</v>
      </c>
      <c r="AK28" s="2">
        <v>293092</v>
      </c>
      <c r="AL28" s="2">
        <v>282068</v>
      </c>
      <c r="AM28" s="2">
        <v>272036</v>
      </c>
      <c r="AN28" s="2">
        <v>263204</v>
      </c>
      <c r="AO28" s="2">
        <v>255549</v>
      </c>
      <c r="AP28" s="2">
        <v>249133</v>
      </c>
      <c r="AQ28" s="2">
        <v>243060</v>
      </c>
      <c r="AR28" s="2">
        <v>238032</v>
      </c>
      <c r="AS28" s="2">
        <v>232379</v>
      </c>
      <c r="AT28" s="2">
        <v>225357</v>
      </c>
      <c r="AU28" s="2">
        <v>217387</v>
      </c>
      <c r="AV28" s="2">
        <v>209776</v>
      </c>
      <c r="AW28" s="2">
        <v>202330</v>
      </c>
      <c r="AX28" s="2">
        <v>194510</v>
      </c>
      <c r="AY28" s="2">
        <v>186236</v>
      </c>
      <c r="AZ28" s="2">
        <v>177695</v>
      </c>
      <c r="BA28" s="2">
        <v>169236</v>
      </c>
      <c r="BB28" s="2">
        <v>160800</v>
      </c>
      <c r="BC28" s="2">
        <v>153157</v>
      </c>
      <c r="BD28" s="2">
        <v>146782</v>
      </c>
      <c r="BE28" s="2">
        <v>141116</v>
      </c>
      <c r="BF28" s="2">
        <v>135467</v>
      </c>
      <c r="BG28" s="2">
        <v>129941</v>
      </c>
      <c r="BH28" s="2">
        <v>125284</v>
      </c>
      <c r="BI28" s="2">
        <v>120639</v>
      </c>
      <c r="BJ28" s="2">
        <v>115911</v>
      </c>
      <c r="BK28" s="2">
        <v>111622</v>
      </c>
      <c r="BL28" s="2">
        <v>107997</v>
      </c>
      <c r="BM28" s="2">
        <v>103595</v>
      </c>
      <c r="BN28" s="2">
        <v>97607</v>
      </c>
      <c r="BO28" s="2">
        <v>91665</v>
      </c>
      <c r="BP28" s="2">
        <v>86161</v>
      </c>
      <c r="BQ28" s="2">
        <v>81351</v>
      </c>
      <c r="BR28" s="2">
        <v>77429</v>
      </c>
      <c r="BS28" s="2">
        <v>76233</v>
      </c>
      <c r="BT28" s="2">
        <v>72944</v>
      </c>
      <c r="BU28" s="2">
        <v>69076</v>
      </c>
      <c r="BV28" s="2">
        <v>65375</v>
      </c>
      <c r="BW28" s="2">
        <v>62552</v>
      </c>
      <c r="BX28" s="2">
        <v>58910</v>
      </c>
      <c r="BY28" s="2">
        <v>55173</v>
      </c>
      <c r="BZ28" s="2">
        <v>51357</v>
      </c>
      <c r="CA28" s="2">
        <v>47528</v>
      </c>
      <c r="CB28" s="2">
        <v>43697</v>
      </c>
      <c r="CC28" s="2">
        <v>39899</v>
      </c>
      <c r="CD28" s="2">
        <v>36161</v>
      </c>
      <c r="CE28" s="2">
        <v>32473</v>
      </c>
      <c r="CF28" s="2">
        <v>28908</v>
      </c>
      <c r="CG28" s="2">
        <v>25457</v>
      </c>
      <c r="CH28" s="2">
        <v>22143</v>
      </c>
      <c r="CI28" s="2">
        <v>18981</v>
      </c>
      <c r="CJ28" s="2">
        <v>16029</v>
      </c>
      <c r="CK28" s="2">
        <v>13316</v>
      </c>
      <c r="CL28" s="2">
        <v>10861</v>
      </c>
      <c r="CM28" s="2">
        <v>8661</v>
      </c>
      <c r="CN28" s="2">
        <v>6703</v>
      </c>
      <c r="CO28" s="2">
        <v>6095</v>
      </c>
      <c r="CP28" s="2">
        <v>3769</v>
      </c>
      <c r="CQ28" s="2">
        <v>2945</v>
      </c>
      <c r="CR28" s="2">
        <v>2272</v>
      </c>
      <c r="CS28" s="2">
        <v>1723</v>
      </c>
      <c r="CT28" s="2">
        <v>1299</v>
      </c>
      <c r="CU28" s="2">
        <v>972</v>
      </c>
      <c r="CV28" s="2">
        <v>717</v>
      </c>
      <c r="CW28" s="2">
        <v>525</v>
      </c>
      <c r="CX28" s="2">
        <v>383</v>
      </c>
      <c r="CY28" s="2">
        <v>282</v>
      </c>
      <c r="CZ28" s="2">
        <v>212</v>
      </c>
      <c r="DA28" s="2">
        <v>517</v>
      </c>
      <c r="DB28" s="2">
        <v>12309653</v>
      </c>
      <c r="DC28" s="2">
        <v>11939016</v>
      </c>
      <c r="DD28" s="2">
        <v>24248669</v>
      </c>
      <c r="DE28" s="2"/>
    </row>
    <row r="29" spans="4:109" x14ac:dyDescent="0.3">
      <c r="D29">
        <v>1974</v>
      </c>
      <c r="E29" s="2">
        <v>713158</v>
      </c>
      <c r="F29" s="2">
        <v>700194</v>
      </c>
      <c r="G29" s="2">
        <v>696430</v>
      </c>
      <c r="H29" s="2">
        <v>696139</v>
      </c>
      <c r="I29" s="2">
        <v>696667</v>
      </c>
      <c r="J29" s="2">
        <v>697070</v>
      </c>
      <c r="K29" s="2">
        <v>696518</v>
      </c>
      <c r="L29" s="2">
        <v>694256</v>
      </c>
      <c r="M29" s="2">
        <v>690065</v>
      </c>
      <c r="N29" s="2">
        <v>683488</v>
      </c>
      <c r="O29" s="2">
        <v>674178</v>
      </c>
      <c r="P29" s="2">
        <v>662081</v>
      </c>
      <c r="Q29" s="2">
        <v>644602</v>
      </c>
      <c r="R29" s="2">
        <v>628439</v>
      </c>
      <c r="S29" s="2">
        <v>610688</v>
      </c>
      <c r="T29" s="2">
        <v>591980</v>
      </c>
      <c r="U29" s="2">
        <v>572548</v>
      </c>
      <c r="V29" s="2">
        <v>552851</v>
      </c>
      <c r="W29" s="2">
        <v>532929</v>
      </c>
      <c r="X29" s="2">
        <v>513282</v>
      </c>
      <c r="Y29" s="2">
        <v>494047</v>
      </c>
      <c r="Z29" s="2">
        <v>475272</v>
      </c>
      <c r="AA29" s="2">
        <v>457075</v>
      </c>
      <c r="AB29" s="2">
        <v>439267</v>
      </c>
      <c r="AC29" s="2">
        <v>424187</v>
      </c>
      <c r="AD29" s="2">
        <v>407556</v>
      </c>
      <c r="AE29" s="2">
        <v>391347</v>
      </c>
      <c r="AF29" s="2">
        <v>375296</v>
      </c>
      <c r="AG29" s="2">
        <v>359812</v>
      </c>
      <c r="AH29" s="2">
        <v>344874</v>
      </c>
      <c r="AI29" s="2">
        <v>330352</v>
      </c>
      <c r="AJ29" s="2">
        <v>316316</v>
      </c>
      <c r="AK29" s="2">
        <v>302837</v>
      </c>
      <c r="AL29" s="2">
        <v>290454</v>
      </c>
      <c r="AM29" s="2">
        <v>279549</v>
      </c>
      <c r="AN29" s="2">
        <v>269630</v>
      </c>
      <c r="AO29" s="2">
        <v>260891</v>
      </c>
      <c r="AP29" s="2">
        <v>253324</v>
      </c>
      <c r="AQ29" s="2">
        <v>246970</v>
      </c>
      <c r="AR29" s="2">
        <v>240951</v>
      </c>
      <c r="AS29" s="2">
        <v>235960</v>
      </c>
      <c r="AT29" s="2">
        <v>230347</v>
      </c>
      <c r="AU29" s="2">
        <v>223365</v>
      </c>
      <c r="AV29" s="2">
        <v>215428</v>
      </c>
      <c r="AW29" s="2">
        <v>207834</v>
      </c>
      <c r="AX29" s="2">
        <v>200393</v>
      </c>
      <c r="AY29" s="2">
        <v>192585</v>
      </c>
      <c r="AZ29" s="2">
        <v>184315</v>
      </c>
      <c r="BA29" s="2">
        <v>175783</v>
      </c>
      <c r="BB29" s="2">
        <v>167322</v>
      </c>
      <c r="BC29" s="2">
        <v>158882</v>
      </c>
      <c r="BD29" s="2">
        <v>151241</v>
      </c>
      <c r="BE29" s="2">
        <v>144858</v>
      </c>
      <c r="BF29" s="2">
        <v>139188</v>
      </c>
      <c r="BG29" s="2">
        <v>133552</v>
      </c>
      <c r="BH29" s="2">
        <v>128021</v>
      </c>
      <c r="BI29" s="2">
        <v>123341</v>
      </c>
      <c r="BJ29" s="2">
        <v>118691</v>
      </c>
      <c r="BK29" s="2">
        <v>113945</v>
      </c>
      <c r="BL29" s="2">
        <v>109631</v>
      </c>
      <c r="BM29" s="2">
        <v>105954</v>
      </c>
      <c r="BN29" s="2">
        <v>101496</v>
      </c>
      <c r="BO29" s="2">
        <v>95468</v>
      </c>
      <c r="BP29" s="2">
        <v>89471</v>
      </c>
      <c r="BQ29" s="2">
        <v>83943</v>
      </c>
      <c r="BR29" s="2">
        <v>79113</v>
      </c>
      <c r="BS29" s="2">
        <v>75163</v>
      </c>
      <c r="BT29" s="2">
        <v>73697</v>
      </c>
      <c r="BU29" s="2">
        <v>70282</v>
      </c>
      <c r="BV29" s="2">
        <v>66417</v>
      </c>
      <c r="BW29" s="2">
        <v>62724</v>
      </c>
      <c r="BX29" s="2">
        <v>59923</v>
      </c>
      <c r="BY29" s="2">
        <v>56291</v>
      </c>
      <c r="BZ29" s="2">
        <v>52573</v>
      </c>
      <c r="CA29" s="2">
        <v>48775</v>
      </c>
      <c r="CB29" s="2">
        <v>44975</v>
      </c>
      <c r="CC29" s="2">
        <v>41186</v>
      </c>
      <c r="CD29" s="2">
        <v>37438</v>
      </c>
      <c r="CE29" s="2">
        <v>33774</v>
      </c>
      <c r="CF29" s="2">
        <v>30169</v>
      </c>
      <c r="CG29" s="2">
        <v>26689</v>
      </c>
      <c r="CH29" s="2">
        <v>23344</v>
      </c>
      <c r="CI29" s="2">
        <v>20146</v>
      </c>
      <c r="CJ29" s="2">
        <v>17112</v>
      </c>
      <c r="CK29" s="2">
        <v>14317</v>
      </c>
      <c r="CL29" s="2">
        <v>11774</v>
      </c>
      <c r="CM29" s="2">
        <v>9494</v>
      </c>
      <c r="CN29" s="2">
        <v>7477</v>
      </c>
      <c r="CO29" s="2">
        <v>5696</v>
      </c>
      <c r="CP29" s="2">
        <v>5203</v>
      </c>
      <c r="CQ29" s="2">
        <v>3090</v>
      </c>
      <c r="CR29" s="2">
        <v>2388</v>
      </c>
      <c r="CS29" s="2">
        <v>1819</v>
      </c>
      <c r="CT29" s="2">
        <v>1369</v>
      </c>
      <c r="CU29" s="2">
        <v>1028</v>
      </c>
      <c r="CV29" s="2">
        <v>766</v>
      </c>
      <c r="CW29" s="2">
        <v>567</v>
      </c>
      <c r="CX29" s="2">
        <v>418</v>
      </c>
      <c r="CY29" s="2">
        <v>309</v>
      </c>
      <c r="CZ29" s="2">
        <v>235</v>
      </c>
      <c r="DA29" s="2">
        <v>549</v>
      </c>
      <c r="DB29" s="2">
        <v>12526757</v>
      </c>
      <c r="DC29" s="2">
        <v>12198117</v>
      </c>
      <c r="DD29" s="2">
        <v>24724874</v>
      </c>
      <c r="DE29" s="2"/>
    </row>
    <row r="30" spans="4:109" x14ac:dyDescent="0.3">
      <c r="D30">
        <v>1975</v>
      </c>
      <c r="E30" s="2">
        <v>714423</v>
      </c>
      <c r="F30" s="2">
        <v>698170</v>
      </c>
      <c r="G30" s="2">
        <v>692212</v>
      </c>
      <c r="H30" s="2">
        <v>691129</v>
      </c>
      <c r="I30" s="2">
        <v>692019</v>
      </c>
      <c r="J30" s="2">
        <v>693224</v>
      </c>
      <c r="K30" s="2">
        <v>694102</v>
      </c>
      <c r="L30" s="2">
        <v>693898</v>
      </c>
      <c r="M30" s="2">
        <v>691903</v>
      </c>
      <c r="N30" s="2">
        <v>687914</v>
      </c>
      <c r="O30" s="2">
        <v>681465</v>
      </c>
      <c r="P30" s="2">
        <v>672214</v>
      </c>
      <c r="Q30" s="2">
        <v>660119</v>
      </c>
      <c r="R30" s="2">
        <v>642339</v>
      </c>
      <c r="S30" s="2">
        <v>626047</v>
      </c>
      <c r="T30" s="2">
        <v>608159</v>
      </c>
      <c r="U30" s="2">
        <v>589316</v>
      </c>
      <c r="V30" s="2">
        <v>569733</v>
      </c>
      <c r="W30" s="2">
        <v>549874</v>
      </c>
      <c r="X30" s="2">
        <v>529790</v>
      </c>
      <c r="Y30" s="2">
        <v>509996</v>
      </c>
      <c r="Z30" s="2">
        <v>490629</v>
      </c>
      <c r="AA30" s="2">
        <v>471746</v>
      </c>
      <c r="AB30" s="2">
        <v>453492</v>
      </c>
      <c r="AC30" s="2">
        <v>435672</v>
      </c>
      <c r="AD30" s="2">
        <v>420648</v>
      </c>
      <c r="AE30" s="2">
        <v>404034</v>
      </c>
      <c r="AF30" s="2">
        <v>387850</v>
      </c>
      <c r="AG30" s="2">
        <v>371881</v>
      </c>
      <c r="AH30" s="2">
        <v>356563</v>
      </c>
      <c r="AI30" s="2">
        <v>341793</v>
      </c>
      <c r="AJ30" s="2">
        <v>327419</v>
      </c>
      <c r="AK30" s="2">
        <v>313531</v>
      </c>
      <c r="AL30" s="2">
        <v>300190</v>
      </c>
      <c r="AM30" s="2">
        <v>287931</v>
      </c>
      <c r="AN30" s="2">
        <v>277141</v>
      </c>
      <c r="AO30" s="2">
        <v>267320</v>
      </c>
      <c r="AP30" s="2">
        <v>258669</v>
      </c>
      <c r="AQ30" s="2">
        <v>251170</v>
      </c>
      <c r="AR30" s="2">
        <v>244868</v>
      </c>
      <c r="AS30" s="2">
        <v>238889</v>
      </c>
      <c r="AT30" s="2">
        <v>233932</v>
      </c>
      <c r="AU30" s="2">
        <v>228345</v>
      </c>
      <c r="AV30" s="2">
        <v>221387</v>
      </c>
      <c r="AW30" s="2">
        <v>213465</v>
      </c>
      <c r="AX30" s="2">
        <v>205876</v>
      </c>
      <c r="AY30" s="2">
        <v>198439</v>
      </c>
      <c r="AZ30" s="2">
        <v>190629</v>
      </c>
      <c r="BA30" s="2">
        <v>182359</v>
      </c>
      <c r="BB30" s="2">
        <v>173826</v>
      </c>
      <c r="BC30" s="2">
        <v>165353</v>
      </c>
      <c r="BD30" s="2">
        <v>156918</v>
      </c>
      <c r="BE30" s="2">
        <v>149278</v>
      </c>
      <c r="BF30" s="2">
        <v>142897</v>
      </c>
      <c r="BG30" s="2">
        <v>137237</v>
      </c>
      <c r="BH30" s="2">
        <v>131598</v>
      </c>
      <c r="BI30" s="2">
        <v>126063</v>
      </c>
      <c r="BJ30" s="2">
        <v>121370</v>
      </c>
      <c r="BK30" s="2">
        <v>116698</v>
      </c>
      <c r="BL30" s="2">
        <v>111929</v>
      </c>
      <c r="BM30" s="2">
        <v>107577</v>
      </c>
      <c r="BN30" s="2">
        <v>103826</v>
      </c>
      <c r="BO30" s="2">
        <v>99289</v>
      </c>
      <c r="BP30" s="2">
        <v>93200</v>
      </c>
      <c r="BQ30" s="2">
        <v>87186</v>
      </c>
      <c r="BR30" s="2">
        <v>81662</v>
      </c>
      <c r="BS30" s="2">
        <v>76821</v>
      </c>
      <c r="BT30" s="2">
        <v>72676</v>
      </c>
      <c r="BU30" s="2">
        <v>70924</v>
      </c>
      <c r="BV30" s="2">
        <v>67522</v>
      </c>
      <c r="BW30" s="2">
        <v>63668</v>
      </c>
      <c r="BX30" s="2">
        <v>59987</v>
      </c>
      <c r="BY30" s="2">
        <v>57200</v>
      </c>
      <c r="BZ30" s="2">
        <v>53585</v>
      </c>
      <c r="CA30" s="2">
        <v>49888</v>
      </c>
      <c r="CB30" s="2">
        <v>46122</v>
      </c>
      <c r="CC30" s="2">
        <v>42365</v>
      </c>
      <c r="CD30" s="2">
        <v>38631</v>
      </c>
      <c r="CE30" s="2">
        <v>34959</v>
      </c>
      <c r="CF30" s="2">
        <v>31379</v>
      </c>
      <c r="CG30" s="2">
        <v>27858</v>
      </c>
      <c r="CH30" s="2">
        <v>24485</v>
      </c>
      <c r="CI30" s="2">
        <v>21257</v>
      </c>
      <c r="CJ30" s="2">
        <v>18186</v>
      </c>
      <c r="CK30" s="2">
        <v>15311</v>
      </c>
      <c r="CL30" s="2">
        <v>12691</v>
      </c>
      <c r="CM30" s="2">
        <v>10330</v>
      </c>
      <c r="CN30" s="2">
        <v>8237</v>
      </c>
      <c r="CO30" s="2">
        <v>6403</v>
      </c>
      <c r="CP30" s="2">
        <v>4803</v>
      </c>
      <c r="CQ30" s="2">
        <v>4421</v>
      </c>
      <c r="CR30" s="2">
        <v>2508</v>
      </c>
      <c r="CS30" s="2">
        <v>1914</v>
      </c>
      <c r="CT30" s="2">
        <v>1448</v>
      </c>
      <c r="CU30" s="2">
        <v>1085</v>
      </c>
      <c r="CV30" s="2">
        <v>812</v>
      </c>
      <c r="CW30" s="2">
        <v>606</v>
      </c>
      <c r="CX30" s="2">
        <v>453</v>
      </c>
      <c r="CY30" s="2">
        <v>339</v>
      </c>
      <c r="CZ30" s="2">
        <v>256</v>
      </c>
      <c r="DA30" s="2">
        <v>593</v>
      </c>
      <c r="DB30" s="2">
        <v>12742655</v>
      </c>
      <c r="DC30" s="2">
        <v>12456889</v>
      </c>
      <c r="DD30" s="2">
        <v>25199544</v>
      </c>
      <c r="DE30" s="2"/>
    </row>
    <row r="31" spans="4:109" x14ac:dyDescent="0.3">
      <c r="D31">
        <v>1976</v>
      </c>
      <c r="E31" s="2">
        <v>719910</v>
      </c>
      <c r="F31" s="2">
        <v>700196</v>
      </c>
      <c r="G31" s="2">
        <v>690429</v>
      </c>
      <c r="H31" s="2">
        <v>687001</v>
      </c>
      <c r="I31" s="2">
        <v>687024</v>
      </c>
      <c r="J31" s="2">
        <v>688556</v>
      </c>
      <c r="K31" s="2">
        <v>690199</v>
      </c>
      <c r="L31" s="2">
        <v>691419</v>
      </c>
      <c r="M31" s="2">
        <v>691492</v>
      </c>
      <c r="N31" s="2">
        <v>689704</v>
      </c>
      <c r="O31" s="2">
        <v>685848</v>
      </c>
      <c r="P31" s="2">
        <v>679457</v>
      </c>
      <c r="Q31" s="2">
        <v>670219</v>
      </c>
      <c r="R31" s="2">
        <v>658083</v>
      </c>
      <c r="S31" s="2">
        <v>639928</v>
      </c>
      <c r="T31" s="2">
        <v>623492</v>
      </c>
      <c r="U31" s="2">
        <v>605465</v>
      </c>
      <c r="V31" s="2">
        <v>586478</v>
      </c>
      <c r="W31" s="2">
        <v>566716</v>
      </c>
      <c r="X31" s="2">
        <v>546694</v>
      </c>
      <c r="Y31" s="2">
        <v>526471</v>
      </c>
      <c r="Z31" s="2">
        <v>506545</v>
      </c>
      <c r="AA31" s="2">
        <v>487067</v>
      </c>
      <c r="AB31" s="2">
        <v>468120</v>
      </c>
      <c r="AC31" s="2">
        <v>449850</v>
      </c>
      <c r="AD31" s="2">
        <v>432047</v>
      </c>
      <c r="AE31" s="2">
        <v>417109</v>
      </c>
      <c r="AF31" s="2">
        <v>400527</v>
      </c>
      <c r="AG31" s="2">
        <v>384426</v>
      </c>
      <c r="AH31" s="2">
        <v>368622</v>
      </c>
      <c r="AI31" s="2">
        <v>353476</v>
      </c>
      <c r="AJ31" s="2">
        <v>338850</v>
      </c>
      <c r="AK31" s="2">
        <v>324625</v>
      </c>
      <c r="AL31" s="2">
        <v>310875</v>
      </c>
      <c r="AM31" s="2">
        <v>297658</v>
      </c>
      <c r="AN31" s="2">
        <v>285518</v>
      </c>
      <c r="AO31" s="2">
        <v>274827</v>
      </c>
      <c r="AP31" s="2">
        <v>265096</v>
      </c>
      <c r="AQ31" s="2">
        <v>256516</v>
      </c>
      <c r="AR31" s="2">
        <v>249074</v>
      </c>
      <c r="AS31" s="2">
        <v>242808</v>
      </c>
      <c r="AT31" s="2">
        <v>236866</v>
      </c>
      <c r="AU31" s="2">
        <v>231930</v>
      </c>
      <c r="AV31" s="2">
        <v>226352</v>
      </c>
      <c r="AW31" s="2">
        <v>219400</v>
      </c>
      <c r="AX31" s="2">
        <v>211482</v>
      </c>
      <c r="AY31" s="2">
        <v>203893</v>
      </c>
      <c r="AZ31" s="2">
        <v>196451</v>
      </c>
      <c r="BA31" s="2">
        <v>188636</v>
      </c>
      <c r="BB31" s="2">
        <v>180355</v>
      </c>
      <c r="BC31" s="2">
        <v>171807</v>
      </c>
      <c r="BD31" s="2">
        <v>163336</v>
      </c>
      <c r="BE31" s="2">
        <v>154909</v>
      </c>
      <c r="BF31" s="2">
        <v>147280</v>
      </c>
      <c r="BG31" s="2">
        <v>140919</v>
      </c>
      <c r="BH31" s="2">
        <v>135255</v>
      </c>
      <c r="BI31" s="2">
        <v>129613</v>
      </c>
      <c r="BJ31" s="2">
        <v>124085</v>
      </c>
      <c r="BK31" s="2">
        <v>119362</v>
      </c>
      <c r="BL31" s="2">
        <v>114666</v>
      </c>
      <c r="BM31" s="2">
        <v>109863</v>
      </c>
      <c r="BN31" s="2">
        <v>105451</v>
      </c>
      <c r="BO31" s="2">
        <v>101601</v>
      </c>
      <c r="BP31" s="2">
        <v>96963</v>
      </c>
      <c r="BQ31" s="2">
        <v>90852</v>
      </c>
      <c r="BR31" s="2">
        <v>84853</v>
      </c>
      <c r="BS31" s="2">
        <v>79344</v>
      </c>
      <c r="BT31" s="2">
        <v>74309</v>
      </c>
      <c r="BU31" s="2">
        <v>69957</v>
      </c>
      <c r="BV31" s="2">
        <v>68070</v>
      </c>
      <c r="BW31" s="2">
        <v>64691</v>
      </c>
      <c r="BX31" s="2">
        <v>60849</v>
      </c>
      <c r="BY31" s="2">
        <v>57178</v>
      </c>
      <c r="BZ31" s="2">
        <v>54412</v>
      </c>
      <c r="CA31" s="2">
        <v>50813</v>
      </c>
      <c r="CB31" s="2">
        <v>47151</v>
      </c>
      <c r="CC31" s="2">
        <v>43432</v>
      </c>
      <c r="CD31" s="2">
        <v>39729</v>
      </c>
      <c r="CE31" s="2">
        <v>36072</v>
      </c>
      <c r="CF31" s="2">
        <v>32488</v>
      </c>
      <c r="CG31" s="2">
        <v>28993</v>
      </c>
      <c r="CH31" s="2">
        <v>25577</v>
      </c>
      <c r="CI31" s="2">
        <v>22321</v>
      </c>
      <c r="CJ31" s="2">
        <v>19216</v>
      </c>
      <c r="CK31" s="2">
        <v>16306</v>
      </c>
      <c r="CL31" s="2">
        <v>13607</v>
      </c>
      <c r="CM31" s="2">
        <v>11173</v>
      </c>
      <c r="CN31" s="2">
        <v>9004</v>
      </c>
      <c r="CO31" s="2">
        <v>7097</v>
      </c>
      <c r="CP31" s="2">
        <v>5450</v>
      </c>
      <c r="CQ31" s="2">
        <v>4028</v>
      </c>
      <c r="CR31" s="2">
        <v>3745</v>
      </c>
      <c r="CS31" s="2">
        <v>2015</v>
      </c>
      <c r="CT31" s="2">
        <v>1526</v>
      </c>
      <c r="CU31" s="2">
        <v>1150</v>
      </c>
      <c r="CV31" s="2">
        <v>860</v>
      </c>
      <c r="CW31" s="2">
        <v>645</v>
      </c>
      <c r="CX31" s="2">
        <v>486</v>
      </c>
      <c r="CY31" s="2">
        <v>369</v>
      </c>
      <c r="CZ31" s="2">
        <v>282</v>
      </c>
      <c r="DA31" s="2">
        <v>644</v>
      </c>
      <c r="DB31" s="2">
        <v>12959813</v>
      </c>
      <c r="DC31" s="2">
        <v>12717773</v>
      </c>
      <c r="DD31" s="2">
        <v>25677586</v>
      </c>
      <c r="DE31" s="2"/>
    </row>
    <row r="32" spans="4:109" x14ac:dyDescent="0.3">
      <c r="D32">
        <v>1977</v>
      </c>
      <c r="E32" s="2">
        <v>728715</v>
      </c>
      <c r="F32" s="2">
        <v>706476</v>
      </c>
      <c r="G32" s="2">
        <v>692757</v>
      </c>
      <c r="H32" s="2">
        <v>685366</v>
      </c>
      <c r="I32" s="2">
        <v>682946</v>
      </c>
      <c r="J32" s="2">
        <v>683554</v>
      </c>
      <c r="K32" s="2">
        <v>685499</v>
      </c>
      <c r="L32" s="2">
        <v>687452</v>
      </c>
      <c r="M32" s="2">
        <v>688947</v>
      </c>
      <c r="N32" s="2">
        <v>689240</v>
      </c>
      <c r="O32" s="2">
        <v>687593</v>
      </c>
      <c r="P32" s="2">
        <v>683798</v>
      </c>
      <c r="Q32" s="2">
        <v>677422</v>
      </c>
      <c r="R32" s="2">
        <v>668152</v>
      </c>
      <c r="S32" s="2">
        <v>655903</v>
      </c>
      <c r="T32" s="2">
        <v>637360</v>
      </c>
      <c r="U32" s="2">
        <v>620776</v>
      </c>
      <c r="V32" s="2">
        <v>602600</v>
      </c>
      <c r="W32" s="2">
        <v>583444</v>
      </c>
      <c r="X32" s="2">
        <v>563503</v>
      </c>
      <c r="Y32" s="2">
        <v>543343</v>
      </c>
      <c r="Z32" s="2">
        <v>522994</v>
      </c>
      <c r="AA32" s="2">
        <v>502963</v>
      </c>
      <c r="AB32" s="2">
        <v>483415</v>
      </c>
      <c r="AC32" s="2">
        <v>464444</v>
      </c>
      <c r="AD32" s="2">
        <v>446185</v>
      </c>
      <c r="AE32" s="2">
        <v>428430</v>
      </c>
      <c r="AF32" s="2">
        <v>413598</v>
      </c>
      <c r="AG32" s="2">
        <v>397100</v>
      </c>
      <c r="AH32" s="2">
        <v>381163</v>
      </c>
      <c r="AI32" s="2">
        <v>365534</v>
      </c>
      <c r="AJ32" s="2">
        <v>350528</v>
      </c>
      <c r="AK32" s="2">
        <v>336051</v>
      </c>
      <c r="AL32" s="2">
        <v>321960</v>
      </c>
      <c r="AM32" s="2">
        <v>308334</v>
      </c>
      <c r="AN32" s="2">
        <v>295234</v>
      </c>
      <c r="AO32" s="2">
        <v>283197</v>
      </c>
      <c r="AP32" s="2">
        <v>272597</v>
      </c>
      <c r="AQ32" s="2">
        <v>262938</v>
      </c>
      <c r="AR32" s="2">
        <v>254417</v>
      </c>
      <c r="AS32" s="2">
        <v>247017</v>
      </c>
      <c r="AT32" s="2">
        <v>240784</v>
      </c>
      <c r="AU32" s="2">
        <v>234864</v>
      </c>
      <c r="AV32" s="2">
        <v>229930</v>
      </c>
      <c r="AW32" s="2">
        <v>224345</v>
      </c>
      <c r="AX32" s="2">
        <v>217387</v>
      </c>
      <c r="AY32" s="2">
        <v>209472</v>
      </c>
      <c r="AZ32" s="2">
        <v>201873</v>
      </c>
      <c r="BA32" s="2">
        <v>194421</v>
      </c>
      <c r="BB32" s="2">
        <v>186589</v>
      </c>
      <c r="BC32" s="2">
        <v>178286</v>
      </c>
      <c r="BD32" s="2">
        <v>169738</v>
      </c>
      <c r="BE32" s="2">
        <v>161273</v>
      </c>
      <c r="BF32" s="2">
        <v>152867</v>
      </c>
      <c r="BG32" s="2">
        <v>145271</v>
      </c>
      <c r="BH32" s="2">
        <v>138914</v>
      </c>
      <c r="BI32" s="2">
        <v>133251</v>
      </c>
      <c r="BJ32" s="2">
        <v>127618</v>
      </c>
      <c r="BK32" s="2">
        <v>122080</v>
      </c>
      <c r="BL32" s="2">
        <v>117329</v>
      </c>
      <c r="BM32" s="2">
        <v>112598</v>
      </c>
      <c r="BN32" s="2">
        <v>107738</v>
      </c>
      <c r="BO32" s="2">
        <v>103241</v>
      </c>
      <c r="BP32" s="2">
        <v>99268</v>
      </c>
      <c r="BQ32" s="2">
        <v>94568</v>
      </c>
      <c r="BR32" s="2">
        <v>88472</v>
      </c>
      <c r="BS32" s="2">
        <v>82498</v>
      </c>
      <c r="BT32" s="2">
        <v>76806</v>
      </c>
      <c r="BU32" s="2">
        <v>71564</v>
      </c>
      <c r="BV32" s="2">
        <v>67173</v>
      </c>
      <c r="BW32" s="2">
        <v>65166</v>
      </c>
      <c r="BX32" s="2">
        <v>61808</v>
      </c>
      <c r="BY32" s="2">
        <v>57977</v>
      </c>
      <c r="BZ32" s="2">
        <v>54325</v>
      </c>
      <c r="CA32" s="2">
        <v>51576</v>
      </c>
      <c r="CB32" s="2">
        <v>48010</v>
      </c>
      <c r="CC32" s="2">
        <v>44397</v>
      </c>
      <c r="CD32" s="2">
        <v>40731</v>
      </c>
      <c r="CE32" s="2">
        <v>37108</v>
      </c>
      <c r="CF32" s="2">
        <v>33537</v>
      </c>
      <c r="CG32" s="2">
        <v>30041</v>
      </c>
      <c r="CH32" s="2">
        <v>26649</v>
      </c>
      <c r="CI32" s="2">
        <v>23349</v>
      </c>
      <c r="CJ32" s="2">
        <v>20214</v>
      </c>
      <c r="CK32" s="2">
        <v>17267</v>
      </c>
      <c r="CL32" s="2">
        <v>14533</v>
      </c>
      <c r="CM32" s="2">
        <v>12022</v>
      </c>
      <c r="CN32" s="2">
        <v>9783</v>
      </c>
      <c r="CO32" s="2">
        <v>7806</v>
      </c>
      <c r="CP32" s="2">
        <v>6088</v>
      </c>
      <c r="CQ32" s="2">
        <v>4624</v>
      </c>
      <c r="CR32" s="2">
        <v>3363</v>
      </c>
      <c r="CS32" s="2">
        <v>3164</v>
      </c>
      <c r="CT32" s="2">
        <v>1614</v>
      </c>
      <c r="CU32" s="2">
        <v>1216</v>
      </c>
      <c r="CV32" s="2">
        <v>916</v>
      </c>
      <c r="CW32" s="2">
        <v>687</v>
      </c>
      <c r="CX32" s="2">
        <v>519</v>
      </c>
      <c r="CY32" s="2">
        <v>398</v>
      </c>
      <c r="CZ32" s="2">
        <v>309</v>
      </c>
      <c r="DA32" s="2">
        <v>705</v>
      </c>
      <c r="DB32" s="2">
        <v>13180259</v>
      </c>
      <c r="DC32" s="2">
        <v>12982806</v>
      </c>
      <c r="DD32" s="2">
        <v>26163065</v>
      </c>
      <c r="DE32" s="2"/>
    </row>
    <row r="33" spans="4:109" x14ac:dyDescent="0.3">
      <c r="D33">
        <v>1978</v>
      </c>
      <c r="E33" s="2">
        <v>740274</v>
      </c>
      <c r="F33" s="2">
        <v>716023</v>
      </c>
      <c r="G33" s="2">
        <v>699392</v>
      </c>
      <c r="H33" s="2">
        <v>687856</v>
      </c>
      <c r="I33" s="2">
        <v>681390</v>
      </c>
      <c r="J33" s="2">
        <v>679487</v>
      </c>
      <c r="K33" s="2">
        <v>680469</v>
      </c>
      <c r="L33" s="2">
        <v>682705</v>
      </c>
      <c r="M33" s="2">
        <v>684910</v>
      </c>
      <c r="N33" s="2">
        <v>686628</v>
      </c>
      <c r="O33" s="2">
        <v>687078</v>
      </c>
      <c r="P33" s="2">
        <v>685497</v>
      </c>
      <c r="Q33" s="2">
        <v>681724</v>
      </c>
      <c r="R33" s="2">
        <v>675315</v>
      </c>
      <c r="S33" s="2">
        <v>665943</v>
      </c>
      <c r="T33" s="2">
        <v>653562</v>
      </c>
      <c r="U33" s="2">
        <v>634630</v>
      </c>
      <c r="V33" s="2">
        <v>617886</v>
      </c>
      <c r="W33" s="2">
        <v>599536</v>
      </c>
      <c r="X33" s="2">
        <v>580213</v>
      </c>
      <c r="Y33" s="2">
        <v>560118</v>
      </c>
      <c r="Z33" s="2">
        <v>539833</v>
      </c>
      <c r="AA33" s="2">
        <v>519384</v>
      </c>
      <c r="AB33" s="2">
        <v>499290</v>
      </c>
      <c r="AC33" s="2">
        <v>479711</v>
      </c>
      <c r="AD33" s="2">
        <v>460742</v>
      </c>
      <c r="AE33" s="2">
        <v>442532</v>
      </c>
      <c r="AF33" s="2">
        <v>424842</v>
      </c>
      <c r="AG33" s="2">
        <v>410165</v>
      </c>
      <c r="AH33" s="2">
        <v>393836</v>
      </c>
      <c r="AI33" s="2">
        <v>378070</v>
      </c>
      <c r="AJ33" s="2">
        <v>362582</v>
      </c>
      <c r="AK33" s="2">
        <v>347722</v>
      </c>
      <c r="AL33" s="2">
        <v>333380</v>
      </c>
      <c r="AM33" s="2">
        <v>319409</v>
      </c>
      <c r="AN33" s="2">
        <v>305898</v>
      </c>
      <c r="AO33" s="2">
        <v>292898</v>
      </c>
      <c r="AP33" s="2">
        <v>280953</v>
      </c>
      <c r="AQ33" s="2">
        <v>270427</v>
      </c>
      <c r="AR33" s="2">
        <v>260829</v>
      </c>
      <c r="AS33" s="2">
        <v>252353</v>
      </c>
      <c r="AT33" s="2">
        <v>244989</v>
      </c>
      <c r="AU33" s="2">
        <v>238777</v>
      </c>
      <c r="AV33" s="2">
        <v>232859</v>
      </c>
      <c r="AW33" s="2">
        <v>227912</v>
      </c>
      <c r="AX33" s="2">
        <v>222306</v>
      </c>
      <c r="AY33" s="2">
        <v>215343</v>
      </c>
      <c r="AZ33" s="2">
        <v>207419</v>
      </c>
      <c r="BA33" s="2">
        <v>199808</v>
      </c>
      <c r="BB33" s="2">
        <v>192335</v>
      </c>
      <c r="BC33" s="2">
        <v>184471</v>
      </c>
      <c r="BD33" s="2">
        <v>176163</v>
      </c>
      <c r="BE33" s="2">
        <v>167622</v>
      </c>
      <c r="BF33" s="2">
        <v>159175</v>
      </c>
      <c r="BG33" s="2">
        <v>150813</v>
      </c>
      <c r="BH33" s="2">
        <v>143239</v>
      </c>
      <c r="BI33" s="2">
        <v>136890</v>
      </c>
      <c r="BJ33" s="2">
        <v>131240</v>
      </c>
      <c r="BK33" s="2">
        <v>125601</v>
      </c>
      <c r="BL33" s="2">
        <v>120056</v>
      </c>
      <c r="BM33" s="2">
        <v>115262</v>
      </c>
      <c r="BN33" s="2">
        <v>110472</v>
      </c>
      <c r="BO33" s="2">
        <v>105529</v>
      </c>
      <c r="BP33" s="2">
        <v>100921</v>
      </c>
      <c r="BQ33" s="2">
        <v>96868</v>
      </c>
      <c r="BR33" s="2">
        <v>92144</v>
      </c>
      <c r="BS33" s="2">
        <v>86074</v>
      </c>
      <c r="BT33" s="2">
        <v>79906</v>
      </c>
      <c r="BU33" s="2">
        <v>74015</v>
      </c>
      <c r="BV33" s="2">
        <v>68753</v>
      </c>
      <c r="BW33" s="2">
        <v>64341</v>
      </c>
      <c r="BX33" s="2">
        <v>62214</v>
      </c>
      <c r="BY33" s="2">
        <v>58872</v>
      </c>
      <c r="BZ33" s="2">
        <v>55064</v>
      </c>
      <c r="CA33" s="2">
        <v>51428</v>
      </c>
      <c r="CB33" s="2">
        <v>48710</v>
      </c>
      <c r="CC33" s="2">
        <v>45192</v>
      </c>
      <c r="CD33" s="2">
        <v>41629</v>
      </c>
      <c r="CE33" s="2">
        <v>38046</v>
      </c>
      <c r="CF33" s="2">
        <v>34510</v>
      </c>
      <c r="CG33" s="2">
        <v>31026</v>
      </c>
      <c r="CH33" s="2">
        <v>27636</v>
      </c>
      <c r="CI33" s="2">
        <v>24356</v>
      </c>
      <c r="CJ33" s="2">
        <v>21176</v>
      </c>
      <c r="CK33" s="2">
        <v>18196</v>
      </c>
      <c r="CL33" s="2">
        <v>15425</v>
      </c>
      <c r="CM33" s="2">
        <v>12880</v>
      </c>
      <c r="CN33" s="2">
        <v>10566</v>
      </c>
      <c r="CO33" s="2">
        <v>8523</v>
      </c>
      <c r="CP33" s="2">
        <v>6740</v>
      </c>
      <c r="CQ33" s="2">
        <v>5209</v>
      </c>
      <c r="CR33" s="2">
        <v>3910</v>
      </c>
      <c r="CS33" s="2">
        <v>2796</v>
      </c>
      <c r="CT33" s="2">
        <v>2681</v>
      </c>
      <c r="CU33" s="2">
        <v>1293</v>
      </c>
      <c r="CV33" s="2">
        <v>972</v>
      </c>
      <c r="CW33" s="2">
        <v>734</v>
      </c>
      <c r="CX33" s="2">
        <v>557</v>
      </c>
      <c r="CY33" s="2">
        <v>427</v>
      </c>
      <c r="CZ33" s="2">
        <v>335</v>
      </c>
      <c r="DA33" s="2">
        <v>774</v>
      </c>
      <c r="DB33" s="2">
        <v>13405296</v>
      </c>
      <c r="DC33" s="2">
        <v>13253376</v>
      </c>
      <c r="DD33" s="2">
        <v>26658672</v>
      </c>
      <c r="DE33" s="2"/>
    </row>
    <row r="34" spans="4:109" x14ac:dyDescent="0.3">
      <c r="D34">
        <v>1979</v>
      </c>
      <c r="E34" s="2">
        <v>753259</v>
      </c>
      <c r="F34" s="2">
        <v>728417</v>
      </c>
      <c r="G34" s="2">
        <v>709298</v>
      </c>
      <c r="H34" s="2">
        <v>694729</v>
      </c>
      <c r="I34" s="2">
        <v>683984</v>
      </c>
      <c r="J34" s="2">
        <v>677975</v>
      </c>
      <c r="K34" s="2">
        <v>676389</v>
      </c>
      <c r="L34" s="2">
        <v>677633</v>
      </c>
      <c r="M34" s="2">
        <v>680110</v>
      </c>
      <c r="N34" s="2">
        <v>682522</v>
      </c>
      <c r="O34" s="2">
        <v>684400</v>
      </c>
      <c r="P34" s="2">
        <v>684933</v>
      </c>
      <c r="Q34" s="2">
        <v>683379</v>
      </c>
      <c r="R34" s="2">
        <v>679579</v>
      </c>
      <c r="S34" s="2">
        <v>673066</v>
      </c>
      <c r="T34" s="2">
        <v>663574</v>
      </c>
      <c r="U34" s="2">
        <v>651055</v>
      </c>
      <c r="V34" s="2">
        <v>631723</v>
      </c>
      <c r="W34" s="2">
        <v>614795</v>
      </c>
      <c r="X34" s="2">
        <v>596273</v>
      </c>
      <c r="Y34" s="2">
        <v>576808</v>
      </c>
      <c r="Z34" s="2">
        <v>556574</v>
      </c>
      <c r="AA34" s="2">
        <v>536189</v>
      </c>
      <c r="AB34" s="2">
        <v>515682</v>
      </c>
      <c r="AC34" s="2">
        <v>495562</v>
      </c>
      <c r="AD34" s="2">
        <v>475980</v>
      </c>
      <c r="AE34" s="2">
        <v>457052</v>
      </c>
      <c r="AF34" s="2">
        <v>438909</v>
      </c>
      <c r="AG34" s="2">
        <v>421333</v>
      </c>
      <c r="AH34" s="2">
        <v>406896</v>
      </c>
      <c r="AI34" s="2">
        <v>390741</v>
      </c>
      <c r="AJ34" s="2">
        <v>375114</v>
      </c>
      <c r="AK34" s="2">
        <v>359772</v>
      </c>
      <c r="AL34" s="2">
        <v>345042</v>
      </c>
      <c r="AM34" s="2">
        <v>330817</v>
      </c>
      <c r="AN34" s="2">
        <v>316960</v>
      </c>
      <c r="AO34" s="2">
        <v>303544</v>
      </c>
      <c r="AP34" s="2">
        <v>290635</v>
      </c>
      <c r="AQ34" s="2">
        <v>278765</v>
      </c>
      <c r="AR34" s="2">
        <v>268302</v>
      </c>
      <c r="AS34" s="2">
        <v>258750</v>
      </c>
      <c r="AT34" s="2">
        <v>250313</v>
      </c>
      <c r="AU34" s="2">
        <v>242972</v>
      </c>
      <c r="AV34" s="2">
        <v>236759</v>
      </c>
      <c r="AW34" s="2">
        <v>230829</v>
      </c>
      <c r="AX34" s="2">
        <v>225857</v>
      </c>
      <c r="AY34" s="2">
        <v>220232</v>
      </c>
      <c r="AZ34" s="2">
        <v>213253</v>
      </c>
      <c r="BA34" s="2">
        <v>205317</v>
      </c>
      <c r="BB34" s="2">
        <v>197682</v>
      </c>
      <c r="BC34" s="2">
        <v>190173</v>
      </c>
      <c r="BD34" s="2">
        <v>182296</v>
      </c>
      <c r="BE34" s="2">
        <v>173991</v>
      </c>
      <c r="BF34" s="2">
        <v>165469</v>
      </c>
      <c r="BG34" s="2">
        <v>157069</v>
      </c>
      <c r="BH34" s="2">
        <v>148736</v>
      </c>
      <c r="BI34" s="2">
        <v>141192</v>
      </c>
      <c r="BJ34" s="2">
        <v>134865</v>
      </c>
      <c r="BK34" s="2">
        <v>129212</v>
      </c>
      <c r="BL34" s="2">
        <v>123567</v>
      </c>
      <c r="BM34" s="2">
        <v>118002</v>
      </c>
      <c r="BN34" s="2">
        <v>113141</v>
      </c>
      <c r="BO34" s="2">
        <v>108262</v>
      </c>
      <c r="BP34" s="2">
        <v>103208</v>
      </c>
      <c r="BQ34" s="2">
        <v>98535</v>
      </c>
      <c r="BR34" s="2">
        <v>94446</v>
      </c>
      <c r="BS34" s="2">
        <v>89709</v>
      </c>
      <c r="BT34" s="2">
        <v>83419</v>
      </c>
      <c r="BU34" s="2">
        <v>77040</v>
      </c>
      <c r="BV34" s="2">
        <v>71156</v>
      </c>
      <c r="BW34" s="2">
        <v>65893</v>
      </c>
      <c r="BX34" s="2">
        <v>61463</v>
      </c>
      <c r="BY34" s="2">
        <v>59212</v>
      </c>
      <c r="BZ34" s="2">
        <v>55895</v>
      </c>
      <c r="CA34" s="2">
        <v>52110</v>
      </c>
      <c r="CB34" s="2">
        <v>48507</v>
      </c>
      <c r="CC34" s="2">
        <v>45829</v>
      </c>
      <c r="CD34" s="2">
        <v>42361</v>
      </c>
      <c r="CE34" s="2">
        <v>38877</v>
      </c>
      <c r="CF34" s="2">
        <v>35385</v>
      </c>
      <c r="CG34" s="2">
        <v>31935</v>
      </c>
      <c r="CH34" s="2">
        <v>28558</v>
      </c>
      <c r="CI34" s="2">
        <v>25278</v>
      </c>
      <c r="CJ34" s="2">
        <v>22116</v>
      </c>
      <c r="CK34" s="2">
        <v>19093</v>
      </c>
      <c r="CL34" s="2">
        <v>16286</v>
      </c>
      <c r="CM34" s="2">
        <v>13703</v>
      </c>
      <c r="CN34" s="2">
        <v>11357</v>
      </c>
      <c r="CO34" s="2">
        <v>9242</v>
      </c>
      <c r="CP34" s="2">
        <v>7396</v>
      </c>
      <c r="CQ34" s="2">
        <v>5807</v>
      </c>
      <c r="CR34" s="2">
        <v>4446</v>
      </c>
      <c r="CS34" s="2">
        <v>3298</v>
      </c>
      <c r="CT34" s="2">
        <v>2326</v>
      </c>
      <c r="CU34" s="2">
        <v>2285</v>
      </c>
      <c r="CV34" s="2">
        <v>1038</v>
      </c>
      <c r="CW34" s="2">
        <v>784</v>
      </c>
      <c r="CX34" s="2">
        <v>597</v>
      </c>
      <c r="CY34" s="2">
        <v>461</v>
      </c>
      <c r="CZ34" s="2">
        <v>362</v>
      </c>
      <c r="DA34" s="2">
        <v>849</v>
      </c>
      <c r="DB34" s="2">
        <v>13635620</v>
      </c>
      <c r="DC34" s="2">
        <v>13530351</v>
      </c>
      <c r="DD34" s="2">
        <v>27165971</v>
      </c>
      <c r="DE34" s="2"/>
    </row>
    <row r="35" spans="4:109" x14ac:dyDescent="0.3">
      <c r="D35">
        <v>1980</v>
      </c>
      <c r="E35" s="2">
        <v>765407</v>
      </c>
      <c r="F35" s="2">
        <v>742296</v>
      </c>
      <c r="G35" s="2">
        <v>722168</v>
      </c>
      <c r="H35" s="2">
        <v>704891</v>
      </c>
      <c r="I35" s="2">
        <v>691043</v>
      </c>
      <c r="J35" s="2">
        <v>680642</v>
      </c>
      <c r="K35" s="2">
        <v>674901</v>
      </c>
      <c r="L35" s="2">
        <v>673529</v>
      </c>
      <c r="M35" s="2">
        <v>674991</v>
      </c>
      <c r="N35" s="2">
        <v>677669</v>
      </c>
      <c r="O35" s="2">
        <v>680227</v>
      </c>
      <c r="P35" s="2">
        <v>682192</v>
      </c>
      <c r="Q35" s="2">
        <v>682769</v>
      </c>
      <c r="R35" s="2">
        <v>681192</v>
      </c>
      <c r="S35" s="2">
        <v>677292</v>
      </c>
      <c r="T35" s="2">
        <v>670658</v>
      </c>
      <c r="U35" s="2">
        <v>661038</v>
      </c>
      <c r="V35" s="2">
        <v>648366</v>
      </c>
      <c r="W35" s="2">
        <v>628610</v>
      </c>
      <c r="X35" s="2">
        <v>611502</v>
      </c>
      <c r="Y35" s="2">
        <v>592835</v>
      </c>
      <c r="Z35" s="2">
        <v>573241</v>
      </c>
      <c r="AA35" s="2">
        <v>552897</v>
      </c>
      <c r="AB35" s="2">
        <v>532451</v>
      </c>
      <c r="AC35" s="2">
        <v>511923</v>
      </c>
      <c r="AD35" s="2">
        <v>491804</v>
      </c>
      <c r="AE35" s="2">
        <v>472262</v>
      </c>
      <c r="AF35" s="2">
        <v>453396</v>
      </c>
      <c r="AG35" s="2">
        <v>435364</v>
      </c>
      <c r="AH35" s="2">
        <v>417987</v>
      </c>
      <c r="AI35" s="2">
        <v>403800</v>
      </c>
      <c r="AJ35" s="2">
        <v>387780</v>
      </c>
      <c r="AK35" s="2">
        <v>372297</v>
      </c>
      <c r="AL35" s="2">
        <v>357085</v>
      </c>
      <c r="AM35" s="2">
        <v>342468</v>
      </c>
      <c r="AN35" s="2">
        <v>328352</v>
      </c>
      <c r="AO35" s="2">
        <v>314587</v>
      </c>
      <c r="AP35" s="2">
        <v>301257</v>
      </c>
      <c r="AQ35" s="2">
        <v>288422</v>
      </c>
      <c r="AR35" s="2">
        <v>276618</v>
      </c>
      <c r="AS35" s="2">
        <v>266200</v>
      </c>
      <c r="AT35" s="2">
        <v>256689</v>
      </c>
      <c r="AU35" s="2">
        <v>248277</v>
      </c>
      <c r="AV35" s="2">
        <v>240938</v>
      </c>
      <c r="AW35" s="2">
        <v>234709</v>
      </c>
      <c r="AX35" s="2">
        <v>228758</v>
      </c>
      <c r="AY35" s="2">
        <v>223762</v>
      </c>
      <c r="AZ35" s="2">
        <v>218105</v>
      </c>
      <c r="BA35" s="2">
        <v>211108</v>
      </c>
      <c r="BB35" s="2">
        <v>203150</v>
      </c>
      <c r="BC35" s="2">
        <v>195473</v>
      </c>
      <c r="BD35" s="2">
        <v>187950</v>
      </c>
      <c r="BE35" s="2">
        <v>180068</v>
      </c>
      <c r="BF35" s="2">
        <v>171782</v>
      </c>
      <c r="BG35" s="2">
        <v>163311</v>
      </c>
      <c r="BH35" s="2">
        <v>154942</v>
      </c>
      <c r="BI35" s="2">
        <v>146649</v>
      </c>
      <c r="BJ35" s="2">
        <v>139149</v>
      </c>
      <c r="BK35" s="2">
        <v>132827</v>
      </c>
      <c r="BL35" s="2">
        <v>127173</v>
      </c>
      <c r="BM35" s="2">
        <v>121509</v>
      </c>
      <c r="BN35" s="2">
        <v>115896</v>
      </c>
      <c r="BO35" s="2">
        <v>110938</v>
      </c>
      <c r="BP35" s="2">
        <v>105937</v>
      </c>
      <c r="BQ35" s="2">
        <v>100824</v>
      </c>
      <c r="BR35" s="2">
        <v>96138</v>
      </c>
      <c r="BS35" s="2">
        <v>92021</v>
      </c>
      <c r="BT35" s="2">
        <v>86995</v>
      </c>
      <c r="BU35" s="2">
        <v>80469</v>
      </c>
      <c r="BV35" s="2">
        <v>74103</v>
      </c>
      <c r="BW35" s="2">
        <v>68246</v>
      </c>
      <c r="BX35" s="2">
        <v>62986</v>
      </c>
      <c r="BY35" s="2">
        <v>58536</v>
      </c>
      <c r="BZ35" s="2">
        <v>56172</v>
      </c>
      <c r="CA35" s="2">
        <v>52879</v>
      </c>
      <c r="CB35" s="2">
        <v>49132</v>
      </c>
      <c r="CC35" s="2">
        <v>45577</v>
      </c>
      <c r="CD35" s="2">
        <v>42937</v>
      </c>
      <c r="CE35" s="2">
        <v>39545</v>
      </c>
      <c r="CF35" s="2">
        <v>36154</v>
      </c>
      <c r="CG35" s="2">
        <v>32746</v>
      </c>
      <c r="CH35" s="2">
        <v>29404</v>
      </c>
      <c r="CI35" s="2">
        <v>26137</v>
      </c>
      <c r="CJ35" s="2">
        <v>22973</v>
      </c>
      <c r="CK35" s="2">
        <v>19965</v>
      </c>
      <c r="CL35" s="2">
        <v>17117</v>
      </c>
      <c r="CM35" s="2">
        <v>14497</v>
      </c>
      <c r="CN35" s="2">
        <v>12112</v>
      </c>
      <c r="CO35" s="2">
        <v>9967</v>
      </c>
      <c r="CP35" s="2">
        <v>8055</v>
      </c>
      <c r="CQ35" s="2">
        <v>6407</v>
      </c>
      <c r="CR35" s="2">
        <v>4993</v>
      </c>
      <c r="CS35" s="2">
        <v>3787</v>
      </c>
      <c r="CT35" s="2">
        <v>2787</v>
      </c>
      <c r="CU35" s="2">
        <v>1945</v>
      </c>
      <c r="CV35" s="2">
        <v>1965</v>
      </c>
      <c r="CW35" s="2">
        <v>841</v>
      </c>
      <c r="CX35" s="2">
        <v>642</v>
      </c>
      <c r="CY35" s="2">
        <v>498</v>
      </c>
      <c r="CZ35" s="2">
        <v>392</v>
      </c>
      <c r="DA35" s="2">
        <v>932</v>
      </c>
      <c r="DB35" s="2">
        <v>13870823</v>
      </c>
      <c r="DC35" s="2">
        <v>13813562</v>
      </c>
      <c r="DD35" s="2">
        <v>27684385</v>
      </c>
      <c r="DE35" s="2"/>
    </row>
    <row r="36" spans="4:109" x14ac:dyDescent="0.3">
      <c r="D36">
        <v>1981</v>
      </c>
      <c r="E36" s="2">
        <v>775745</v>
      </c>
      <c r="F36" s="2">
        <v>755389</v>
      </c>
      <c r="G36" s="2">
        <v>736611</v>
      </c>
      <c r="H36" s="2">
        <v>718148</v>
      </c>
      <c r="I36" s="2">
        <v>701421</v>
      </c>
      <c r="J36" s="2">
        <v>687865</v>
      </c>
      <c r="K36" s="2">
        <v>677627</v>
      </c>
      <c r="L36" s="2">
        <v>672057</v>
      </c>
      <c r="M36" s="2">
        <v>670859</v>
      </c>
      <c r="N36" s="2">
        <v>672506</v>
      </c>
      <c r="O36" s="2">
        <v>675323</v>
      </c>
      <c r="P36" s="2">
        <v>677952</v>
      </c>
      <c r="Q36" s="2">
        <v>679966</v>
      </c>
      <c r="R36" s="2">
        <v>680537</v>
      </c>
      <c r="S36" s="2">
        <v>678865</v>
      </c>
      <c r="T36" s="2">
        <v>674847</v>
      </c>
      <c r="U36" s="2">
        <v>668082</v>
      </c>
      <c r="V36" s="2">
        <v>658320</v>
      </c>
      <c r="W36" s="2">
        <v>645468</v>
      </c>
      <c r="X36" s="2">
        <v>625296</v>
      </c>
      <c r="Y36" s="2">
        <v>608036</v>
      </c>
      <c r="Z36" s="2">
        <v>589240</v>
      </c>
      <c r="AA36" s="2">
        <v>569545</v>
      </c>
      <c r="AB36" s="2">
        <v>549128</v>
      </c>
      <c r="AC36" s="2">
        <v>528657</v>
      </c>
      <c r="AD36" s="2">
        <v>508137</v>
      </c>
      <c r="AE36" s="2">
        <v>488064</v>
      </c>
      <c r="AF36" s="2">
        <v>468584</v>
      </c>
      <c r="AG36" s="2">
        <v>449822</v>
      </c>
      <c r="AH36" s="2">
        <v>431985</v>
      </c>
      <c r="AI36" s="2">
        <v>414817</v>
      </c>
      <c r="AJ36" s="2">
        <v>400837</v>
      </c>
      <c r="AK36" s="2">
        <v>384960</v>
      </c>
      <c r="AL36" s="2">
        <v>369603</v>
      </c>
      <c r="AM36" s="2">
        <v>354499</v>
      </c>
      <c r="AN36" s="2">
        <v>339989</v>
      </c>
      <c r="AO36" s="2">
        <v>325958</v>
      </c>
      <c r="AP36" s="2">
        <v>312273</v>
      </c>
      <c r="AQ36" s="2">
        <v>299013</v>
      </c>
      <c r="AR36" s="2">
        <v>286245</v>
      </c>
      <c r="AS36" s="2">
        <v>274483</v>
      </c>
      <c r="AT36" s="2">
        <v>264109</v>
      </c>
      <c r="AU36" s="2">
        <v>254624</v>
      </c>
      <c r="AV36" s="2">
        <v>246213</v>
      </c>
      <c r="AW36" s="2">
        <v>238863</v>
      </c>
      <c r="AX36" s="2">
        <v>232609</v>
      </c>
      <c r="AY36" s="2">
        <v>226640</v>
      </c>
      <c r="AZ36" s="2">
        <v>221606</v>
      </c>
      <c r="BA36" s="2">
        <v>215919</v>
      </c>
      <c r="BB36" s="2">
        <v>208890</v>
      </c>
      <c r="BC36" s="2">
        <v>200892</v>
      </c>
      <c r="BD36" s="2">
        <v>193198</v>
      </c>
      <c r="BE36" s="2">
        <v>185670</v>
      </c>
      <c r="BF36" s="2">
        <v>177804</v>
      </c>
      <c r="BG36" s="2">
        <v>169572</v>
      </c>
      <c r="BH36" s="2">
        <v>161137</v>
      </c>
      <c r="BI36" s="2">
        <v>152812</v>
      </c>
      <c r="BJ36" s="2">
        <v>144576</v>
      </c>
      <c r="BK36" s="2">
        <v>137102</v>
      </c>
      <c r="BL36" s="2">
        <v>130790</v>
      </c>
      <c r="BM36" s="2">
        <v>125121</v>
      </c>
      <c r="BN36" s="2">
        <v>119407</v>
      </c>
      <c r="BO36" s="2">
        <v>113714</v>
      </c>
      <c r="BP36" s="2">
        <v>108621</v>
      </c>
      <c r="BQ36" s="2">
        <v>103558</v>
      </c>
      <c r="BR36" s="2">
        <v>98442</v>
      </c>
      <c r="BS36" s="2">
        <v>93754</v>
      </c>
      <c r="BT36" s="2">
        <v>89299</v>
      </c>
      <c r="BU36" s="2">
        <v>83963</v>
      </c>
      <c r="BV36" s="2">
        <v>77449</v>
      </c>
      <c r="BW36" s="2">
        <v>71119</v>
      </c>
      <c r="BX36" s="2">
        <v>65294</v>
      </c>
      <c r="BY36" s="2">
        <v>60030</v>
      </c>
      <c r="BZ36" s="2">
        <v>55578</v>
      </c>
      <c r="CA36" s="2">
        <v>53100</v>
      </c>
      <c r="CB36" s="2">
        <v>49846</v>
      </c>
      <c r="CC36" s="2">
        <v>46155</v>
      </c>
      <c r="CD36" s="2">
        <v>42642</v>
      </c>
      <c r="CE36" s="2">
        <v>40069</v>
      </c>
      <c r="CF36" s="2">
        <v>36765</v>
      </c>
      <c r="CG36" s="2">
        <v>33457</v>
      </c>
      <c r="CH36" s="2">
        <v>30157</v>
      </c>
      <c r="CI36" s="2">
        <v>26926</v>
      </c>
      <c r="CJ36" s="2">
        <v>23770</v>
      </c>
      <c r="CK36" s="2">
        <v>20761</v>
      </c>
      <c r="CL36" s="2">
        <v>17925</v>
      </c>
      <c r="CM36" s="2">
        <v>15266</v>
      </c>
      <c r="CN36" s="2">
        <v>12842</v>
      </c>
      <c r="CO36" s="2">
        <v>10660</v>
      </c>
      <c r="CP36" s="2">
        <v>8718</v>
      </c>
      <c r="CQ36" s="2">
        <v>7010</v>
      </c>
      <c r="CR36" s="2">
        <v>5543</v>
      </c>
      <c r="CS36" s="2">
        <v>4286</v>
      </c>
      <c r="CT36" s="2">
        <v>3236</v>
      </c>
      <c r="CU36" s="2">
        <v>2369</v>
      </c>
      <c r="CV36" s="2">
        <v>1640</v>
      </c>
      <c r="CW36" s="2">
        <v>1708</v>
      </c>
      <c r="CX36" s="2">
        <v>692</v>
      </c>
      <c r="CY36" s="2">
        <v>540</v>
      </c>
      <c r="CZ36" s="2">
        <v>427</v>
      </c>
      <c r="DA36" s="2">
        <v>1023</v>
      </c>
      <c r="DB36" s="2">
        <v>14110115</v>
      </c>
      <c r="DC36" s="2">
        <v>14102552</v>
      </c>
      <c r="DD36" s="2">
        <v>28212667</v>
      </c>
      <c r="DE36" s="2"/>
    </row>
    <row r="37" spans="4:109" x14ac:dyDescent="0.3">
      <c r="D37">
        <v>1982</v>
      </c>
      <c r="E37" s="2">
        <v>783275</v>
      </c>
      <c r="F37" s="2">
        <v>766665</v>
      </c>
      <c r="G37" s="2">
        <v>750313</v>
      </c>
      <c r="H37" s="2">
        <v>733073</v>
      </c>
      <c r="I37" s="2">
        <v>715031</v>
      </c>
      <c r="J37" s="2">
        <v>698438</v>
      </c>
      <c r="K37" s="2">
        <v>685001</v>
      </c>
      <c r="L37" s="2">
        <v>674834</v>
      </c>
      <c r="M37" s="2">
        <v>669401</v>
      </c>
      <c r="N37" s="2">
        <v>668350</v>
      </c>
      <c r="O37" s="2">
        <v>670119</v>
      </c>
      <c r="P37" s="2">
        <v>673000</v>
      </c>
      <c r="Q37" s="2">
        <v>675662</v>
      </c>
      <c r="R37" s="2">
        <v>677673</v>
      </c>
      <c r="S37" s="2">
        <v>678166</v>
      </c>
      <c r="T37" s="2">
        <v>676381</v>
      </c>
      <c r="U37" s="2">
        <v>672233</v>
      </c>
      <c r="V37" s="2">
        <v>665323</v>
      </c>
      <c r="W37" s="2">
        <v>655389</v>
      </c>
      <c r="X37" s="2">
        <v>642372</v>
      </c>
      <c r="Y37" s="2">
        <v>621810</v>
      </c>
      <c r="Z37" s="2">
        <v>604414</v>
      </c>
      <c r="AA37" s="2">
        <v>585519</v>
      </c>
      <c r="AB37" s="2">
        <v>565760</v>
      </c>
      <c r="AC37" s="2">
        <v>545303</v>
      </c>
      <c r="AD37" s="2">
        <v>524838</v>
      </c>
      <c r="AE37" s="2">
        <v>504374</v>
      </c>
      <c r="AF37" s="2">
        <v>484372</v>
      </c>
      <c r="AG37" s="2">
        <v>464991</v>
      </c>
      <c r="AH37" s="2">
        <v>446419</v>
      </c>
      <c r="AI37" s="2">
        <v>428788</v>
      </c>
      <c r="AJ37" s="2">
        <v>411781</v>
      </c>
      <c r="AK37" s="2">
        <v>398014</v>
      </c>
      <c r="AL37" s="2">
        <v>382262</v>
      </c>
      <c r="AM37" s="2">
        <v>367009</v>
      </c>
      <c r="AN37" s="2">
        <v>352005</v>
      </c>
      <c r="AO37" s="2">
        <v>337572</v>
      </c>
      <c r="AP37" s="2">
        <v>323612</v>
      </c>
      <c r="AQ37" s="2">
        <v>309996</v>
      </c>
      <c r="AR37" s="2">
        <v>296796</v>
      </c>
      <c r="AS37" s="2">
        <v>284071</v>
      </c>
      <c r="AT37" s="2">
        <v>272350</v>
      </c>
      <c r="AU37" s="2">
        <v>262003</v>
      </c>
      <c r="AV37" s="2">
        <v>252520</v>
      </c>
      <c r="AW37" s="2">
        <v>244097</v>
      </c>
      <c r="AX37" s="2">
        <v>236727</v>
      </c>
      <c r="AY37" s="2">
        <v>230454</v>
      </c>
      <c r="AZ37" s="2">
        <v>224452</v>
      </c>
      <c r="BA37" s="2">
        <v>219383</v>
      </c>
      <c r="BB37" s="2">
        <v>213652</v>
      </c>
      <c r="BC37" s="2">
        <v>206573</v>
      </c>
      <c r="BD37" s="2">
        <v>198563</v>
      </c>
      <c r="BE37" s="2">
        <v>190865</v>
      </c>
      <c r="BF37" s="2">
        <v>183352</v>
      </c>
      <c r="BG37" s="2">
        <v>175546</v>
      </c>
      <c r="BH37" s="2">
        <v>167353</v>
      </c>
      <c r="BI37" s="2">
        <v>158969</v>
      </c>
      <c r="BJ37" s="2">
        <v>150706</v>
      </c>
      <c r="BK37" s="2">
        <v>142509</v>
      </c>
      <c r="BL37" s="2">
        <v>135071</v>
      </c>
      <c r="BM37" s="2">
        <v>128754</v>
      </c>
      <c r="BN37" s="2">
        <v>123034</v>
      </c>
      <c r="BO37" s="2">
        <v>117236</v>
      </c>
      <c r="BP37" s="2">
        <v>111421</v>
      </c>
      <c r="BQ37" s="2">
        <v>106257</v>
      </c>
      <c r="BR37" s="2">
        <v>101198</v>
      </c>
      <c r="BS37" s="2">
        <v>96092</v>
      </c>
      <c r="BT37" s="2">
        <v>91052</v>
      </c>
      <c r="BU37" s="2">
        <v>86235</v>
      </c>
      <c r="BV37" s="2">
        <v>80864</v>
      </c>
      <c r="BW37" s="2">
        <v>74385</v>
      </c>
      <c r="BX37" s="2">
        <v>68094</v>
      </c>
      <c r="BY37" s="2">
        <v>62297</v>
      </c>
      <c r="BZ37" s="2">
        <v>57046</v>
      </c>
      <c r="CA37" s="2">
        <v>52590</v>
      </c>
      <c r="CB37" s="2">
        <v>50022</v>
      </c>
      <c r="CC37" s="2">
        <v>46819</v>
      </c>
      <c r="CD37" s="2">
        <v>43178</v>
      </c>
      <c r="CE37" s="2">
        <v>39742</v>
      </c>
      <c r="CF37" s="2">
        <v>37242</v>
      </c>
      <c r="CG37" s="2">
        <v>34019</v>
      </c>
      <c r="CH37" s="2">
        <v>30815</v>
      </c>
      <c r="CI37" s="2">
        <v>27627</v>
      </c>
      <c r="CJ37" s="2">
        <v>24504</v>
      </c>
      <c r="CK37" s="2">
        <v>21502</v>
      </c>
      <c r="CL37" s="2">
        <v>18662</v>
      </c>
      <c r="CM37" s="2">
        <v>16015</v>
      </c>
      <c r="CN37" s="2">
        <v>13553</v>
      </c>
      <c r="CO37" s="2">
        <v>11331</v>
      </c>
      <c r="CP37" s="2">
        <v>9354</v>
      </c>
      <c r="CQ37" s="2">
        <v>7618</v>
      </c>
      <c r="CR37" s="2">
        <v>6095</v>
      </c>
      <c r="CS37" s="2">
        <v>4789</v>
      </c>
      <c r="CT37" s="2">
        <v>3693</v>
      </c>
      <c r="CU37" s="2">
        <v>2783</v>
      </c>
      <c r="CV37" s="2">
        <v>2033</v>
      </c>
      <c r="CW37" s="2">
        <v>1399</v>
      </c>
      <c r="CX37" s="2">
        <v>1507</v>
      </c>
      <c r="CY37" s="2">
        <v>585</v>
      </c>
      <c r="CZ37" s="2">
        <v>469</v>
      </c>
      <c r="DA37" s="2">
        <v>1125</v>
      </c>
      <c r="DB37" s="2">
        <v>14352143</v>
      </c>
      <c r="DC37" s="2">
        <v>14396443</v>
      </c>
      <c r="DD37" s="2">
        <v>28748586</v>
      </c>
      <c r="DE37" s="2"/>
    </row>
    <row r="38" spans="4:109" x14ac:dyDescent="0.3">
      <c r="D38">
        <v>1983</v>
      </c>
      <c r="E38" s="2">
        <v>787099</v>
      </c>
      <c r="F38" s="2">
        <v>775133</v>
      </c>
      <c r="G38" s="2">
        <v>762197</v>
      </c>
      <c r="H38" s="2">
        <v>747327</v>
      </c>
      <c r="I38" s="2">
        <v>730419</v>
      </c>
      <c r="J38" s="2">
        <v>712392</v>
      </c>
      <c r="K38" s="2">
        <v>695768</v>
      </c>
      <c r="L38" s="2">
        <v>682360</v>
      </c>
      <c r="M38" s="2">
        <v>672236</v>
      </c>
      <c r="N38" s="2">
        <v>666917</v>
      </c>
      <c r="O38" s="2">
        <v>665953</v>
      </c>
      <c r="P38" s="2">
        <v>667766</v>
      </c>
      <c r="Q38" s="2">
        <v>670673</v>
      </c>
      <c r="R38" s="2">
        <v>673316</v>
      </c>
      <c r="S38" s="2">
        <v>675257</v>
      </c>
      <c r="T38" s="2">
        <v>675652</v>
      </c>
      <c r="U38" s="2">
        <v>673744</v>
      </c>
      <c r="V38" s="2">
        <v>669453</v>
      </c>
      <c r="W38" s="2">
        <v>662374</v>
      </c>
      <c r="X38" s="2">
        <v>652284</v>
      </c>
      <c r="Y38" s="2">
        <v>639130</v>
      </c>
      <c r="Z38" s="2">
        <v>618199</v>
      </c>
      <c r="AA38" s="2">
        <v>600705</v>
      </c>
      <c r="AB38" s="2">
        <v>581744</v>
      </c>
      <c r="AC38" s="2">
        <v>561955</v>
      </c>
      <c r="AD38" s="2">
        <v>541489</v>
      </c>
      <c r="AE38" s="2">
        <v>521083</v>
      </c>
      <c r="AF38" s="2">
        <v>500703</v>
      </c>
      <c r="AG38" s="2">
        <v>480802</v>
      </c>
      <c r="AH38" s="2">
        <v>461604</v>
      </c>
      <c r="AI38" s="2">
        <v>443230</v>
      </c>
      <c r="AJ38" s="2">
        <v>425751</v>
      </c>
      <c r="AK38" s="2">
        <v>408911</v>
      </c>
      <c r="AL38" s="2">
        <v>395336</v>
      </c>
      <c r="AM38" s="2">
        <v>379682</v>
      </c>
      <c r="AN38" s="2">
        <v>364520</v>
      </c>
      <c r="AO38" s="2">
        <v>349587</v>
      </c>
      <c r="AP38" s="2">
        <v>335216</v>
      </c>
      <c r="AQ38" s="2">
        <v>321314</v>
      </c>
      <c r="AR38" s="2">
        <v>307756</v>
      </c>
      <c r="AS38" s="2">
        <v>294594</v>
      </c>
      <c r="AT38" s="2">
        <v>281907</v>
      </c>
      <c r="AU38" s="2">
        <v>270212</v>
      </c>
      <c r="AV38" s="2">
        <v>259865</v>
      </c>
      <c r="AW38" s="2">
        <v>250372</v>
      </c>
      <c r="AX38" s="2">
        <v>241929</v>
      </c>
      <c r="AY38" s="2">
        <v>234548</v>
      </c>
      <c r="AZ38" s="2">
        <v>228240</v>
      </c>
      <c r="BA38" s="2">
        <v>222208</v>
      </c>
      <c r="BB38" s="2">
        <v>217090</v>
      </c>
      <c r="BC38" s="2">
        <v>211293</v>
      </c>
      <c r="BD38" s="2">
        <v>204196</v>
      </c>
      <c r="BE38" s="2">
        <v>196186</v>
      </c>
      <c r="BF38" s="2">
        <v>188507</v>
      </c>
      <c r="BG38" s="2">
        <v>181057</v>
      </c>
      <c r="BH38" s="2">
        <v>173288</v>
      </c>
      <c r="BI38" s="2">
        <v>165146</v>
      </c>
      <c r="BJ38" s="2">
        <v>156833</v>
      </c>
      <c r="BK38" s="2">
        <v>148610</v>
      </c>
      <c r="BL38" s="2">
        <v>140460</v>
      </c>
      <c r="BM38" s="2">
        <v>133038</v>
      </c>
      <c r="BN38" s="2">
        <v>126678</v>
      </c>
      <c r="BO38" s="2">
        <v>120869</v>
      </c>
      <c r="BP38" s="2">
        <v>114945</v>
      </c>
      <c r="BQ38" s="2">
        <v>109075</v>
      </c>
      <c r="BR38" s="2">
        <v>103912</v>
      </c>
      <c r="BS38" s="2">
        <v>98866</v>
      </c>
      <c r="BT38" s="2">
        <v>93398</v>
      </c>
      <c r="BU38" s="2">
        <v>87978</v>
      </c>
      <c r="BV38" s="2">
        <v>83102</v>
      </c>
      <c r="BW38" s="2">
        <v>77720</v>
      </c>
      <c r="BX38" s="2">
        <v>71279</v>
      </c>
      <c r="BY38" s="2">
        <v>65021</v>
      </c>
      <c r="BZ38" s="2">
        <v>59266</v>
      </c>
      <c r="CA38" s="2">
        <v>54031</v>
      </c>
      <c r="CB38" s="2">
        <v>49593</v>
      </c>
      <c r="CC38" s="2">
        <v>46950</v>
      </c>
      <c r="CD38" s="2">
        <v>43792</v>
      </c>
      <c r="CE38" s="2">
        <v>40232</v>
      </c>
      <c r="CF38" s="2">
        <v>36887</v>
      </c>
      <c r="CG38" s="2">
        <v>34450</v>
      </c>
      <c r="CH38" s="2">
        <v>31329</v>
      </c>
      <c r="CI38" s="2">
        <v>28229</v>
      </c>
      <c r="CJ38" s="2">
        <v>25150</v>
      </c>
      <c r="CK38" s="2">
        <v>22177</v>
      </c>
      <c r="CL38" s="2">
        <v>19344</v>
      </c>
      <c r="CM38" s="2">
        <v>16692</v>
      </c>
      <c r="CN38" s="2">
        <v>14241</v>
      </c>
      <c r="CO38" s="2">
        <v>11980</v>
      </c>
      <c r="CP38" s="2">
        <v>9965</v>
      </c>
      <c r="CQ38" s="2">
        <v>8199</v>
      </c>
      <c r="CR38" s="2">
        <v>6647</v>
      </c>
      <c r="CS38" s="2">
        <v>5292</v>
      </c>
      <c r="CT38" s="2">
        <v>4151</v>
      </c>
      <c r="CU38" s="2">
        <v>3200</v>
      </c>
      <c r="CV38" s="2">
        <v>2412</v>
      </c>
      <c r="CW38" s="2">
        <v>1763</v>
      </c>
      <c r="CX38" s="2">
        <v>1212</v>
      </c>
      <c r="CY38" s="2">
        <v>1352</v>
      </c>
      <c r="CZ38" s="2">
        <v>508</v>
      </c>
      <c r="DA38" s="2">
        <v>1241</v>
      </c>
      <c r="DB38" s="2">
        <v>14595339</v>
      </c>
      <c r="DC38" s="2">
        <v>14694405</v>
      </c>
      <c r="DD38" s="2">
        <v>29289744</v>
      </c>
      <c r="DE38" s="2"/>
    </row>
    <row r="39" spans="4:109" x14ac:dyDescent="0.3">
      <c r="D39">
        <v>1984</v>
      </c>
      <c r="E39" s="2">
        <v>795864</v>
      </c>
      <c r="F39" s="2">
        <v>780175</v>
      </c>
      <c r="G39" s="2">
        <v>771278</v>
      </c>
      <c r="H39" s="2">
        <v>759758</v>
      </c>
      <c r="I39" s="2">
        <v>745207</v>
      </c>
      <c r="J39" s="2">
        <v>728238</v>
      </c>
      <c r="K39" s="2">
        <v>710063</v>
      </c>
      <c r="L39" s="2">
        <v>693326</v>
      </c>
      <c r="M39" s="2">
        <v>679924</v>
      </c>
      <c r="N39" s="2">
        <v>669824</v>
      </c>
      <c r="O39" s="2">
        <v>664556</v>
      </c>
      <c r="P39" s="2">
        <v>663597</v>
      </c>
      <c r="Q39" s="2">
        <v>665421</v>
      </c>
      <c r="R39" s="2">
        <v>668303</v>
      </c>
      <c r="S39" s="2">
        <v>670860</v>
      </c>
      <c r="T39" s="2">
        <v>672711</v>
      </c>
      <c r="U39" s="2">
        <v>673001</v>
      </c>
      <c r="V39" s="2">
        <v>670956</v>
      </c>
      <c r="W39" s="2">
        <v>666503</v>
      </c>
      <c r="X39" s="2">
        <v>659275</v>
      </c>
      <c r="Y39" s="2">
        <v>649064</v>
      </c>
      <c r="Z39" s="2">
        <v>635794</v>
      </c>
      <c r="AA39" s="2">
        <v>614539</v>
      </c>
      <c r="AB39" s="2">
        <v>596979</v>
      </c>
      <c r="AC39" s="2">
        <v>577983</v>
      </c>
      <c r="AD39" s="2">
        <v>558197</v>
      </c>
      <c r="AE39" s="2">
        <v>537785</v>
      </c>
      <c r="AF39" s="2">
        <v>517464</v>
      </c>
      <c r="AG39" s="2">
        <v>497192</v>
      </c>
      <c r="AH39" s="2">
        <v>477472</v>
      </c>
      <c r="AI39" s="2">
        <v>458465</v>
      </c>
      <c r="AJ39" s="2">
        <v>440227</v>
      </c>
      <c r="AK39" s="2">
        <v>422905</v>
      </c>
      <c r="AL39" s="2">
        <v>406207</v>
      </c>
      <c r="AM39" s="2">
        <v>392791</v>
      </c>
      <c r="AN39" s="2">
        <v>377225</v>
      </c>
      <c r="AO39" s="2">
        <v>362119</v>
      </c>
      <c r="AP39" s="2">
        <v>347241</v>
      </c>
      <c r="AQ39" s="2">
        <v>332918</v>
      </c>
      <c r="AR39" s="2">
        <v>319068</v>
      </c>
      <c r="AS39" s="2">
        <v>305542</v>
      </c>
      <c r="AT39" s="2">
        <v>292410</v>
      </c>
      <c r="AU39" s="2">
        <v>279746</v>
      </c>
      <c r="AV39" s="2">
        <v>268050</v>
      </c>
      <c r="AW39" s="2">
        <v>257692</v>
      </c>
      <c r="AX39" s="2">
        <v>248183</v>
      </c>
      <c r="AY39" s="2">
        <v>239731</v>
      </c>
      <c r="AZ39" s="2">
        <v>232321</v>
      </c>
      <c r="BA39" s="2">
        <v>225979</v>
      </c>
      <c r="BB39" s="2">
        <v>219905</v>
      </c>
      <c r="BC39" s="2">
        <v>214716</v>
      </c>
      <c r="BD39" s="2">
        <v>208886</v>
      </c>
      <c r="BE39" s="2">
        <v>201782</v>
      </c>
      <c r="BF39" s="2">
        <v>193800</v>
      </c>
      <c r="BG39" s="2">
        <v>186185</v>
      </c>
      <c r="BH39" s="2">
        <v>178776</v>
      </c>
      <c r="BI39" s="2">
        <v>171054</v>
      </c>
      <c r="BJ39" s="2">
        <v>162980</v>
      </c>
      <c r="BK39" s="2">
        <v>154711</v>
      </c>
      <c r="BL39" s="2">
        <v>146534</v>
      </c>
      <c r="BM39" s="2">
        <v>138409</v>
      </c>
      <c r="BN39" s="2">
        <v>130958</v>
      </c>
      <c r="BO39" s="2">
        <v>124517</v>
      </c>
      <c r="BP39" s="2">
        <v>118570</v>
      </c>
      <c r="BQ39" s="2">
        <v>112590</v>
      </c>
      <c r="BR39" s="2">
        <v>106748</v>
      </c>
      <c r="BS39" s="2">
        <v>101595</v>
      </c>
      <c r="BT39" s="2">
        <v>96158</v>
      </c>
      <c r="BU39" s="2">
        <v>90294</v>
      </c>
      <c r="BV39" s="2">
        <v>84833</v>
      </c>
      <c r="BW39" s="2">
        <v>79926</v>
      </c>
      <c r="BX39" s="2">
        <v>74533</v>
      </c>
      <c r="BY39" s="2">
        <v>68120</v>
      </c>
      <c r="BZ39" s="2">
        <v>61912</v>
      </c>
      <c r="CA39" s="2">
        <v>56198</v>
      </c>
      <c r="CB39" s="2">
        <v>51003</v>
      </c>
      <c r="CC39" s="2">
        <v>46600</v>
      </c>
      <c r="CD39" s="2">
        <v>43876</v>
      </c>
      <c r="CE39" s="2">
        <v>40796</v>
      </c>
      <c r="CF39" s="2">
        <v>37332</v>
      </c>
      <c r="CG39" s="2">
        <v>34069</v>
      </c>
      <c r="CH39" s="2">
        <v>31714</v>
      </c>
      <c r="CI39" s="2">
        <v>28694</v>
      </c>
      <c r="CJ39" s="2">
        <v>25694</v>
      </c>
      <c r="CK39" s="2">
        <v>22765</v>
      </c>
      <c r="CL39" s="2">
        <v>19958</v>
      </c>
      <c r="CM39" s="2">
        <v>17311</v>
      </c>
      <c r="CN39" s="2">
        <v>14856</v>
      </c>
      <c r="CO39" s="2">
        <v>12604</v>
      </c>
      <c r="CP39" s="2">
        <v>10554</v>
      </c>
      <c r="CQ39" s="2">
        <v>8749</v>
      </c>
      <c r="CR39" s="2">
        <v>7174</v>
      </c>
      <c r="CS39" s="2">
        <v>5789</v>
      </c>
      <c r="CT39" s="2">
        <v>4607</v>
      </c>
      <c r="CU39" s="2">
        <v>3616</v>
      </c>
      <c r="CV39" s="2">
        <v>2792</v>
      </c>
      <c r="CW39" s="2">
        <v>2111</v>
      </c>
      <c r="CX39" s="2">
        <v>1548</v>
      </c>
      <c r="CY39" s="2">
        <v>1068</v>
      </c>
      <c r="CZ39" s="2">
        <v>1232</v>
      </c>
      <c r="DA39" s="2">
        <v>1360</v>
      </c>
      <c r="DB39" s="2">
        <v>14842645</v>
      </c>
      <c r="DC39" s="2">
        <v>15000046</v>
      </c>
      <c r="DD39" s="2">
        <v>29842691</v>
      </c>
      <c r="DE39" s="2"/>
    </row>
    <row r="40" spans="4:109" x14ac:dyDescent="0.3">
      <c r="D40">
        <v>1985</v>
      </c>
      <c r="E40" s="2">
        <v>801313</v>
      </c>
      <c r="F40" s="2">
        <v>789887</v>
      </c>
      <c r="G40" s="2">
        <v>782625</v>
      </c>
      <c r="H40" s="2">
        <v>774145</v>
      </c>
      <c r="I40" s="2">
        <v>762512</v>
      </c>
      <c r="J40" s="2">
        <v>747271</v>
      </c>
      <c r="K40" s="2">
        <v>729235</v>
      </c>
      <c r="L40" s="2">
        <v>709931</v>
      </c>
      <c r="M40" s="2">
        <v>691710</v>
      </c>
      <c r="N40" s="2">
        <v>676719</v>
      </c>
      <c r="O40" s="2">
        <v>665093</v>
      </c>
      <c r="P40" s="2">
        <v>658859</v>
      </c>
      <c r="Q40" s="2">
        <v>657234</v>
      </c>
      <c r="R40" s="2">
        <v>658712</v>
      </c>
      <c r="S40" s="2">
        <v>661396</v>
      </c>
      <c r="T40" s="2">
        <v>663832</v>
      </c>
      <c r="U40" s="2">
        <v>665760</v>
      </c>
      <c r="V40" s="2">
        <v>666114</v>
      </c>
      <c r="W40" s="2">
        <v>663956</v>
      </c>
      <c r="X40" s="2">
        <v>659401</v>
      </c>
      <c r="Y40" s="2">
        <v>651990</v>
      </c>
      <c r="Z40" s="2">
        <v>641650</v>
      </c>
      <c r="AA40" s="2">
        <v>628175</v>
      </c>
      <c r="AB40" s="2">
        <v>611879</v>
      </c>
      <c r="AC40" s="2">
        <v>593957</v>
      </c>
      <c r="AD40" s="2">
        <v>574681</v>
      </c>
      <c r="AE40" s="2">
        <v>554705</v>
      </c>
      <c r="AF40" s="2">
        <v>534120</v>
      </c>
      <c r="AG40" s="2">
        <v>513697</v>
      </c>
      <c r="AH40" s="2">
        <v>493436</v>
      </c>
      <c r="AI40" s="2">
        <v>473755</v>
      </c>
      <c r="AJ40" s="2">
        <v>454737</v>
      </c>
      <c r="AK40" s="2">
        <v>436548</v>
      </c>
      <c r="AL40" s="2">
        <v>419134</v>
      </c>
      <c r="AM40" s="2">
        <v>402403</v>
      </c>
      <c r="AN40" s="2">
        <v>386480</v>
      </c>
      <c r="AO40" s="2">
        <v>371130</v>
      </c>
      <c r="AP40" s="2">
        <v>356225</v>
      </c>
      <c r="AQ40" s="2">
        <v>341526</v>
      </c>
      <c r="AR40" s="2">
        <v>327390</v>
      </c>
      <c r="AS40" s="2">
        <v>313689</v>
      </c>
      <c r="AT40" s="2">
        <v>300313</v>
      </c>
      <c r="AU40" s="2">
        <v>287330</v>
      </c>
      <c r="AV40" s="2">
        <v>274774</v>
      </c>
      <c r="AW40" s="2">
        <v>263183</v>
      </c>
      <c r="AX40" s="2">
        <v>252901</v>
      </c>
      <c r="AY40" s="2">
        <v>243482</v>
      </c>
      <c r="AZ40" s="2">
        <v>235091</v>
      </c>
      <c r="BA40" s="2">
        <v>227716</v>
      </c>
      <c r="BB40" s="2">
        <v>221396</v>
      </c>
      <c r="BC40" s="2">
        <v>215312</v>
      </c>
      <c r="BD40" s="2">
        <v>210145</v>
      </c>
      <c r="BE40" s="2">
        <v>204348</v>
      </c>
      <c r="BF40" s="2">
        <v>197329</v>
      </c>
      <c r="BG40" s="2">
        <v>189512</v>
      </c>
      <c r="BH40" s="2">
        <v>182032</v>
      </c>
      <c r="BI40" s="2">
        <v>174731</v>
      </c>
      <c r="BJ40" s="2">
        <v>167150</v>
      </c>
      <c r="BK40" s="2">
        <v>159174</v>
      </c>
      <c r="BL40" s="2">
        <v>151016</v>
      </c>
      <c r="BM40" s="2">
        <v>142936</v>
      </c>
      <c r="BN40" s="2">
        <v>134836</v>
      </c>
      <c r="BO40" s="2">
        <v>127356</v>
      </c>
      <c r="BP40" s="2">
        <v>120780</v>
      </c>
      <c r="BQ40" s="2">
        <v>114813</v>
      </c>
      <c r="BR40" s="2">
        <v>108905</v>
      </c>
      <c r="BS40" s="2">
        <v>103147</v>
      </c>
      <c r="BT40" s="2">
        <v>97430</v>
      </c>
      <c r="BU40" s="2">
        <v>91612</v>
      </c>
      <c r="BV40" s="2">
        <v>85766</v>
      </c>
      <c r="BW40" s="2">
        <v>80330</v>
      </c>
      <c r="BX40" s="2">
        <v>75445</v>
      </c>
      <c r="BY40" s="2">
        <v>70059</v>
      </c>
      <c r="BZ40" s="2">
        <v>63765</v>
      </c>
      <c r="CA40" s="2">
        <v>57669</v>
      </c>
      <c r="CB40" s="2">
        <v>52075</v>
      </c>
      <c r="CC40" s="2">
        <v>47195</v>
      </c>
      <c r="CD40" s="2">
        <v>42828</v>
      </c>
      <c r="CE40" s="2">
        <v>40094</v>
      </c>
      <c r="CF40" s="2">
        <v>38697</v>
      </c>
      <c r="CG40" s="2">
        <v>36343</v>
      </c>
      <c r="CH40" s="2">
        <v>34591</v>
      </c>
      <c r="CI40" s="2">
        <v>32850</v>
      </c>
      <c r="CJ40" s="2">
        <v>31093</v>
      </c>
      <c r="CK40" s="2">
        <v>29347</v>
      </c>
      <c r="CL40" s="2">
        <v>27593</v>
      </c>
      <c r="CM40" s="2">
        <v>25849</v>
      </c>
      <c r="CN40" s="2">
        <v>24082</v>
      </c>
      <c r="CO40" s="2">
        <v>22330</v>
      </c>
      <c r="CP40" s="2">
        <v>20580</v>
      </c>
      <c r="CQ40" s="2">
        <v>18799</v>
      </c>
      <c r="CR40" s="2">
        <v>17056</v>
      </c>
      <c r="CS40" s="2">
        <v>15311</v>
      </c>
      <c r="CT40" s="2">
        <v>13567</v>
      </c>
      <c r="CU40" s="2">
        <v>11786</v>
      </c>
      <c r="CV40" s="2">
        <v>10038</v>
      </c>
      <c r="CW40" s="2">
        <v>8302</v>
      </c>
      <c r="CX40" s="2">
        <v>6563</v>
      </c>
      <c r="CY40" s="2">
        <v>4834</v>
      </c>
      <c r="CZ40" s="2">
        <v>3100</v>
      </c>
      <c r="DA40" s="2">
        <v>6193</v>
      </c>
      <c r="DB40" s="2">
        <v>15125891</v>
      </c>
      <c r="DC40" s="2">
        <v>15294001</v>
      </c>
      <c r="DD40" s="2">
        <v>30419892</v>
      </c>
      <c r="DE40" s="2"/>
    </row>
    <row r="41" spans="4:109" x14ac:dyDescent="0.3">
      <c r="D41">
        <v>1986</v>
      </c>
      <c r="E41" s="2">
        <v>803945</v>
      </c>
      <c r="F41" s="2">
        <v>793417</v>
      </c>
      <c r="G41" s="2">
        <v>785575</v>
      </c>
      <c r="H41" s="2">
        <v>779989</v>
      </c>
      <c r="I41" s="2">
        <v>772221</v>
      </c>
      <c r="J41" s="2">
        <v>760949</v>
      </c>
      <c r="K41" s="2">
        <v>745960</v>
      </c>
      <c r="L41" s="2">
        <v>728115</v>
      </c>
      <c r="M41" s="2">
        <v>708970</v>
      </c>
      <c r="N41" s="2">
        <v>690897</v>
      </c>
      <c r="O41" s="2">
        <v>676011</v>
      </c>
      <c r="P41" s="2">
        <v>664404</v>
      </c>
      <c r="Q41" s="2">
        <v>658121</v>
      </c>
      <c r="R41" s="2">
        <v>656407</v>
      </c>
      <c r="S41" s="2">
        <v>657718</v>
      </c>
      <c r="T41" s="2">
        <v>660196</v>
      </c>
      <c r="U41" s="2">
        <v>662420</v>
      </c>
      <c r="V41" s="2">
        <v>664112</v>
      </c>
      <c r="W41" s="2">
        <v>664213</v>
      </c>
      <c r="X41" s="2">
        <v>661806</v>
      </c>
      <c r="Y41" s="2">
        <v>657051</v>
      </c>
      <c r="Z41" s="2">
        <v>649442</v>
      </c>
      <c r="AA41" s="2">
        <v>638935</v>
      </c>
      <c r="AB41" s="2">
        <v>625342</v>
      </c>
      <c r="AC41" s="2">
        <v>608962</v>
      </c>
      <c r="AD41" s="2">
        <v>590994</v>
      </c>
      <c r="AE41" s="2">
        <v>571733</v>
      </c>
      <c r="AF41" s="2">
        <v>551804</v>
      </c>
      <c r="AG41" s="2">
        <v>531307</v>
      </c>
      <c r="AH41" s="2">
        <v>510989</v>
      </c>
      <c r="AI41" s="2">
        <v>490887</v>
      </c>
      <c r="AJ41" s="2">
        <v>471323</v>
      </c>
      <c r="AK41" s="2">
        <v>452392</v>
      </c>
      <c r="AL41" s="2">
        <v>434324</v>
      </c>
      <c r="AM41" s="2">
        <v>416962</v>
      </c>
      <c r="AN41" s="2">
        <v>400293</v>
      </c>
      <c r="AO41" s="2">
        <v>384414</v>
      </c>
      <c r="AP41" s="2">
        <v>369098</v>
      </c>
      <c r="AQ41" s="2">
        <v>354208</v>
      </c>
      <c r="AR41" s="2">
        <v>339523</v>
      </c>
      <c r="AS41" s="2">
        <v>325408</v>
      </c>
      <c r="AT41" s="2">
        <v>311701</v>
      </c>
      <c r="AU41" s="2">
        <v>298340</v>
      </c>
      <c r="AV41" s="2">
        <v>285321</v>
      </c>
      <c r="AW41" s="2">
        <v>272769</v>
      </c>
      <c r="AX41" s="2">
        <v>261144</v>
      </c>
      <c r="AY41" s="2">
        <v>250845</v>
      </c>
      <c r="AZ41" s="2">
        <v>241406</v>
      </c>
      <c r="BA41" s="2">
        <v>232962</v>
      </c>
      <c r="BB41" s="2">
        <v>225564</v>
      </c>
      <c r="BC41" s="2">
        <v>219189</v>
      </c>
      <c r="BD41" s="2">
        <v>213024</v>
      </c>
      <c r="BE41" s="2">
        <v>207835</v>
      </c>
      <c r="BF41" s="2">
        <v>202023</v>
      </c>
      <c r="BG41" s="2">
        <v>195041</v>
      </c>
      <c r="BH41" s="2">
        <v>187299</v>
      </c>
      <c r="BI41" s="2">
        <v>179844</v>
      </c>
      <c r="BJ41" s="2">
        <v>172601</v>
      </c>
      <c r="BK41" s="2">
        <v>165061</v>
      </c>
      <c r="BL41" s="2">
        <v>157118</v>
      </c>
      <c r="BM41" s="2">
        <v>149007</v>
      </c>
      <c r="BN41" s="2">
        <v>140917</v>
      </c>
      <c r="BO41" s="2">
        <v>132781</v>
      </c>
      <c r="BP41" s="2">
        <v>125191</v>
      </c>
      <c r="BQ41" s="2">
        <v>118456</v>
      </c>
      <c r="BR41" s="2">
        <v>112515</v>
      </c>
      <c r="BS41" s="2">
        <v>106628</v>
      </c>
      <c r="BT41" s="2">
        <v>100948</v>
      </c>
      <c r="BU41" s="2">
        <v>94365</v>
      </c>
      <c r="BV41" s="2">
        <v>88507</v>
      </c>
      <c r="BW41" s="2">
        <v>82644</v>
      </c>
      <c r="BX41" s="2">
        <v>77201</v>
      </c>
      <c r="BY41" s="2">
        <v>72255</v>
      </c>
      <c r="BZ41" s="2">
        <v>66865</v>
      </c>
      <c r="CA41" s="2">
        <v>60634</v>
      </c>
      <c r="CB41" s="2">
        <v>54581</v>
      </c>
      <c r="CC41" s="2">
        <v>49082</v>
      </c>
      <c r="CD41" s="2">
        <v>44257</v>
      </c>
      <c r="CE41" s="2">
        <v>39944</v>
      </c>
      <c r="CF41" s="2">
        <v>37193</v>
      </c>
      <c r="CG41" s="2">
        <v>35655</v>
      </c>
      <c r="CH41" s="2">
        <v>33263</v>
      </c>
      <c r="CI41" s="2">
        <v>31400</v>
      </c>
      <c r="CJ41" s="2">
        <v>29551</v>
      </c>
      <c r="CK41" s="2">
        <v>27686</v>
      </c>
      <c r="CL41" s="2">
        <v>25875</v>
      </c>
      <c r="CM41" s="2">
        <v>24064</v>
      </c>
      <c r="CN41" s="2">
        <v>22299</v>
      </c>
      <c r="CO41" s="2">
        <v>20519</v>
      </c>
      <c r="CP41" s="2">
        <v>18794</v>
      </c>
      <c r="CQ41" s="2">
        <v>17117</v>
      </c>
      <c r="CR41" s="2">
        <v>15432</v>
      </c>
      <c r="CS41" s="2">
        <v>13810</v>
      </c>
      <c r="CT41" s="2">
        <v>12231</v>
      </c>
      <c r="CU41" s="2">
        <v>10707</v>
      </c>
      <c r="CV41" s="2">
        <v>9188</v>
      </c>
      <c r="CW41" s="2">
        <v>7732</v>
      </c>
      <c r="CX41" s="2">
        <v>6318</v>
      </c>
      <c r="CY41" s="2">
        <v>4960</v>
      </c>
      <c r="CZ41" s="2">
        <v>3632</v>
      </c>
      <c r="DA41" s="2">
        <v>6684</v>
      </c>
      <c r="DB41" s="2">
        <v>15391629</v>
      </c>
      <c r="DC41" s="2">
        <v>15589183</v>
      </c>
      <c r="DD41" s="2">
        <v>30980812</v>
      </c>
      <c r="DE41" s="2"/>
    </row>
    <row r="42" spans="4:109" x14ac:dyDescent="0.3">
      <c r="D42">
        <v>1987</v>
      </c>
      <c r="E42" s="2">
        <v>812507</v>
      </c>
      <c r="F42" s="2">
        <v>796517</v>
      </c>
      <c r="G42" s="2">
        <v>789267</v>
      </c>
      <c r="H42" s="2">
        <v>783025</v>
      </c>
      <c r="I42" s="2">
        <v>778083</v>
      </c>
      <c r="J42" s="2">
        <v>770660</v>
      </c>
      <c r="K42" s="2">
        <v>759615</v>
      </c>
      <c r="L42" s="2">
        <v>744802</v>
      </c>
      <c r="M42" s="2">
        <v>727109</v>
      </c>
      <c r="N42" s="2">
        <v>708093</v>
      </c>
      <c r="O42" s="2">
        <v>690133</v>
      </c>
      <c r="P42" s="2">
        <v>675261</v>
      </c>
      <c r="Q42" s="2">
        <v>663644</v>
      </c>
      <c r="R42" s="2">
        <v>657255</v>
      </c>
      <c r="S42" s="2">
        <v>655398</v>
      </c>
      <c r="T42" s="2">
        <v>656507</v>
      </c>
      <c r="U42" s="2">
        <v>658762</v>
      </c>
      <c r="V42" s="2">
        <v>660753</v>
      </c>
      <c r="W42" s="2">
        <v>662186</v>
      </c>
      <c r="X42" s="2">
        <v>662033</v>
      </c>
      <c r="Y42" s="2">
        <v>659394</v>
      </c>
      <c r="Z42" s="2">
        <v>654418</v>
      </c>
      <c r="AA42" s="2">
        <v>646625</v>
      </c>
      <c r="AB42" s="2">
        <v>635975</v>
      </c>
      <c r="AC42" s="2">
        <v>622278</v>
      </c>
      <c r="AD42" s="2">
        <v>605846</v>
      </c>
      <c r="AE42" s="2">
        <v>587887</v>
      </c>
      <c r="AF42" s="2">
        <v>568686</v>
      </c>
      <c r="AG42" s="2">
        <v>548843</v>
      </c>
      <c r="AH42" s="2">
        <v>528473</v>
      </c>
      <c r="AI42" s="2">
        <v>508291</v>
      </c>
      <c r="AJ42" s="2">
        <v>488319</v>
      </c>
      <c r="AK42" s="2">
        <v>468873</v>
      </c>
      <c r="AL42" s="2">
        <v>450045</v>
      </c>
      <c r="AM42" s="2">
        <v>432069</v>
      </c>
      <c r="AN42" s="2">
        <v>414770</v>
      </c>
      <c r="AO42" s="2">
        <v>398151</v>
      </c>
      <c r="AP42" s="2">
        <v>382324</v>
      </c>
      <c r="AQ42" s="2">
        <v>367044</v>
      </c>
      <c r="AR42" s="2">
        <v>352165</v>
      </c>
      <c r="AS42" s="2">
        <v>337490</v>
      </c>
      <c r="AT42" s="2">
        <v>323379</v>
      </c>
      <c r="AU42" s="2">
        <v>309654</v>
      </c>
      <c r="AV42" s="2">
        <v>296308</v>
      </c>
      <c r="AW42" s="2">
        <v>283263</v>
      </c>
      <c r="AX42" s="2">
        <v>270696</v>
      </c>
      <c r="AY42" s="2">
        <v>259049</v>
      </c>
      <c r="AZ42" s="2">
        <v>248728</v>
      </c>
      <c r="BA42" s="2">
        <v>239251</v>
      </c>
      <c r="BB42" s="2">
        <v>230771</v>
      </c>
      <c r="BC42" s="2">
        <v>223332</v>
      </c>
      <c r="BD42" s="2">
        <v>216907</v>
      </c>
      <c r="BE42" s="2">
        <v>210667</v>
      </c>
      <c r="BF42" s="2">
        <v>205438</v>
      </c>
      <c r="BG42" s="2">
        <v>199611</v>
      </c>
      <c r="BH42" s="2">
        <v>192643</v>
      </c>
      <c r="BI42" s="2">
        <v>184972</v>
      </c>
      <c r="BJ42" s="2">
        <v>177547</v>
      </c>
      <c r="BK42" s="2">
        <v>170346</v>
      </c>
      <c r="BL42" s="2">
        <v>162847</v>
      </c>
      <c r="BM42" s="2">
        <v>154939</v>
      </c>
      <c r="BN42" s="2">
        <v>146846</v>
      </c>
      <c r="BO42" s="2">
        <v>138767</v>
      </c>
      <c r="BP42" s="2">
        <v>130584</v>
      </c>
      <c r="BQ42" s="2">
        <v>122897</v>
      </c>
      <c r="BR42" s="2">
        <v>116000</v>
      </c>
      <c r="BS42" s="2">
        <v>110072</v>
      </c>
      <c r="BT42" s="2">
        <v>104192</v>
      </c>
      <c r="BU42" s="2">
        <v>98618</v>
      </c>
      <c r="BV42" s="2">
        <v>91201</v>
      </c>
      <c r="BW42" s="2">
        <v>85310</v>
      </c>
      <c r="BX42" s="2">
        <v>79448</v>
      </c>
      <c r="BY42" s="2">
        <v>73966</v>
      </c>
      <c r="BZ42" s="2">
        <v>68991</v>
      </c>
      <c r="CA42" s="2">
        <v>63593</v>
      </c>
      <c r="CB42" s="2">
        <v>57431</v>
      </c>
      <c r="CC42" s="2">
        <v>51465</v>
      </c>
      <c r="CD42" s="2">
        <v>46055</v>
      </c>
      <c r="CE42" s="2">
        <v>41308</v>
      </c>
      <c r="CF42" s="2">
        <v>37078</v>
      </c>
      <c r="CG42" s="2">
        <v>34299</v>
      </c>
      <c r="CH42" s="2">
        <v>32640</v>
      </c>
      <c r="CI42" s="2">
        <v>30217</v>
      </c>
      <c r="CJ42" s="2">
        <v>28267</v>
      </c>
      <c r="CK42" s="2">
        <v>26359</v>
      </c>
      <c r="CL42" s="2">
        <v>24437</v>
      </c>
      <c r="CM42" s="2">
        <v>22594</v>
      </c>
      <c r="CN42" s="2">
        <v>20785</v>
      </c>
      <c r="CO42" s="2">
        <v>19039</v>
      </c>
      <c r="CP42" s="2">
        <v>17309</v>
      </c>
      <c r="CQ42" s="2">
        <v>15657</v>
      </c>
      <c r="CR42" s="2">
        <v>14090</v>
      </c>
      <c r="CS42" s="2">
        <v>12534</v>
      </c>
      <c r="CT42" s="2">
        <v>11072</v>
      </c>
      <c r="CU42" s="2">
        <v>9687</v>
      </c>
      <c r="CV42" s="2">
        <v>8379</v>
      </c>
      <c r="CW42" s="2">
        <v>7113</v>
      </c>
      <c r="CX42" s="2">
        <v>5923</v>
      </c>
      <c r="CY42" s="2">
        <v>4796</v>
      </c>
      <c r="CZ42" s="2">
        <v>3753</v>
      </c>
      <c r="DA42" s="2">
        <v>7436</v>
      </c>
      <c r="DB42" s="2">
        <v>15660919</v>
      </c>
      <c r="DC42" s="2">
        <v>15889213</v>
      </c>
      <c r="DD42" s="2">
        <v>31550132</v>
      </c>
      <c r="DE42" s="2"/>
    </row>
    <row r="43" spans="4:109" x14ac:dyDescent="0.3">
      <c r="D43">
        <v>1988</v>
      </c>
      <c r="E43" s="2">
        <v>821593</v>
      </c>
      <c r="F43" s="2">
        <v>804996</v>
      </c>
      <c r="G43" s="2">
        <v>792508</v>
      </c>
      <c r="H43" s="2">
        <v>786748</v>
      </c>
      <c r="I43" s="2">
        <v>781110</v>
      </c>
      <c r="J43" s="2">
        <v>776479</v>
      </c>
      <c r="K43" s="2">
        <v>769267</v>
      </c>
      <c r="L43" s="2">
        <v>758390</v>
      </c>
      <c r="M43" s="2">
        <v>743710</v>
      </c>
      <c r="N43" s="2">
        <v>726154</v>
      </c>
      <c r="O43" s="2">
        <v>707235</v>
      </c>
      <c r="P43" s="2">
        <v>689308</v>
      </c>
      <c r="Q43" s="2">
        <v>674402</v>
      </c>
      <c r="R43" s="2">
        <v>662719</v>
      </c>
      <c r="S43" s="2">
        <v>656170</v>
      </c>
      <c r="T43" s="2">
        <v>654105</v>
      </c>
      <c r="U43" s="2">
        <v>655016</v>
      </c>
      <c r="V43" s="2">
        <v>657006</v>
      </c>
      <c r="W43" s="2">
        <v>658727</v>
      </c>
      <c r="X43" s="2">
        <v>659889</v>
      </c>
      <c r="Y43" s="2">
        <v>659486</v>
      </c>
      <c r="Z43" s="2">
        <v>656615</v>
      </c>
      <c r="AA43" s="2">
        <v>651437</v>
      </c>
      <c r="AB43" s="2">
        <v>643468</v>
      </c>
      <c r="AC43" s="2">
        <v>632704</v>
      </c>
      <c r="AD43" s="2">
        <v>618942</v>
      </c>
      <c r="AE43" s="2">
        <v>602512</v>
      </c>
      <c r="AF43" s="2">
        <v>584620</v>
      </c>
      <c r="AG43" s="2">
        <v>565512</v>
      </c>
      <c r="AH43" s="2">
        <v>545794</v>
      </c>
      <c r="AI43" s="2">
        <v>525582</v>
      </c>
      <c r="AJ43" s="2">
        <v>505540</v>
      </c>
      <c r="AK43" s="2">
        <v>485697</v>
      </c>
      <c r="AL43" s="2">
        <v>466370</v>
      </c>
      <c r="AM43" s="2">
        <v>447646</v>
      </c>
      <c r="AN43" s="2">
        <v>429739</v>
      </c>
      <c r="AO43" s="2">
        <v>412523</v>
      </c>
      <c r="AP43" s="2">
        <v>395950</v>
      </c>
      <c r="AQ43" s="2">
        <v>380148</v>
      </c>
      <c r="AR43" s="2">
        <v>364916</v>
      </c>
      <c r="AS43" s="2">
        <v>350030</v>
      </c>
      <c r="AT43" s="2">
        <v>335370</v>
      </c>
      <c r="AU43" s="2">
        <v>321251</v>
      </c>
      <c r="AV43" s="2">
        <v>307515</v>
      </c>
      <c r="AW43" s="2">
        <v>294168</v>
      </c>
      <c r="AX43" s="2">
        <v>281104</v>
      </c>
      <c r="AY43" s="2">
        <v>268520</v>
      </c>
      <c r="AZ43" s="2">
        <v>256854</v>
      </c>
      <c r="BA43" s="2">
        <v>246505</v>
      </c>
      <c r="BB43" s="2">
        <v>236986</v>
      </c>
      <c r="BC43" s="2">
        <v>228475</v>
      </c>
      <c r="BD43" s="2">
        <v>220994</v>
      </c>
      <c r="BE43" s="2">
        <v>214510</v>
      </c>
      <c r="BF43" s="2">
        <v>208201</v>
      </c>
      <c r="BG43" s="2">
        <v>202921</v>
      </c>
      <c r="BH43" s="2">
        <v>197060</v>
      </c>
      <c r="BI43" s="2">
        <v>190122</v>
      </c>
      <c r="BJ43" s="2">
        <v>182490</v>
      </c>
      <c r="BK43" s="2">
        <v>175109</v>
      </c>
      <c r="BL43" s="2">
        <v>167945</v>
      </c>
      <c r="BM43" s="2">
        <v>160471</v>
      </c>
      <c r="BN43" s="2">
        <v>152599</v>
      </c>
      <c r="BO43" s="2">
        <v>144527</v>
      </c>
      <c r="BP43" s="2">
        <v>136452</v>
      </c>
      <c r="BQ43" s="2">
        <v>128220</v>
      </c>
      <c r="BR43" s="2">
        <v>120441</v>
      </c>
      <c r="BS43" s="2">
        <v>113389</v>
      </c>
      <c r="BT43" s="2">
        <v>107473</v>
      </c>
      <c r="BU43" s="2">
        <v>101607</v>
      </c>
      <c r="BV43" s="2">
        <v>96123</v>
      </c>
      <c r="BW43" s="2">
        <v>87927</v>
      </c>
      <c r="BX43" s="2">
        <v>82031</v>
      </c>
      <c r="BY43" s="2">
        <v>76145</v>
      </c>
      <c r="BZ43" s="2">
        <v>70628</v>
      </c>
      <c r="CA43" s="2">
        <v>65645</v>
      </c>
      <c r="CB43" s="2">
        <v>60244</v>
      </c>
      <c r="CC43" s="2">
        <v>54177</v>
      </c>
      <c r="CD43" s="2">
        <v>48315</v>
      </c>
      <c r="CE43" s="2">
        <v>43012</v>
      </c>
      <c r="CF43" s="2">
        <v>38348</v>
      </c>
      <c r="CG43" s="2">
        <v>34216</v>
      </c>
      <c r="CH43" s="2">
        <v>31424</v>
      </c>
      <c r="CI43" s="2">
        <v>29657</v>
      </c>
      <c r="CJ43" s="2">
        <v>27240</v>
      </c>
      <c r="CK43" s="2">
        <v>25240</v>
      </c>
      <c r="CL43" s="2">
        <v>23302</v>
      </c>
      <c r="CM43" s="2">
        <v>21378</v>
      </c>
      <c r="CN43" s="2">
        <v>19554</v>
      </c>
      <c r="CO43" s="2">
        <v>17783</v>
      </c>
      <c r="CP43" s="2">
        <v>16099</v>
      </c>
      <c r="CQ43" s="2">
        <v>14458</v>
      </c>
      <c r="CR43" s="2">
        <v>12925</v>
      </c>
      <c r="CS43" s="2">
        <v>11487</v>
      </c>
      <c r="CT43" s="2">
        <v>10099</v>
      </c>
      <c r="CU43" s="2">
        <v>8798</v>
      </c>
      <c r="CV43" s="2">
        <v>7618</v>
      </c>
      <c r="CW43" s="2">
        <v>6519</v>
      </c>
      <c r="CX43" s="2">
        <v>5478</v>
      </c>
      <c r="CY43" s="2">
        <v>4529</v>
      </c>
      <c r="CZ43" s="2">
        <v>3647</v>
      </c>
      <c r="DA43" s="2">
        <v>8085</v>
      </c>
      <c r="DB43" s="2">
        <v>15932188</v>
      </c>
      <c r="DC43" s="2">
        <v>16191985</v>
      </c>
      <c r="DD43" s="2">
        <v>32124173</v>
      </c>
      <c r="DE43" s="2"/>
    </row>
    <row r="44" spans="4:109" x14ac:dyDescent="0.3">
      <c r="D44">
        <v>1989</v>
      </c>
      <c r="E44" s="2">
        <v>831485</v>
      </c>
      <c r="F44" s="2">
        <v>814092</v>
      </c>
      <c r="G44" s="2">
        <v>800660</v>
      </c>
      <c r="H44" s="2">
        <v>789985</v>
      </c>
      <c r="I44" s="2">
        <v>784762</v>
      </c>
      <c r="J44" s="2">
        <v>779415</v>
      </c>
      <c r="K44" s="2">
        <v>774975</v>
      </c>
      <c r="L44" s="2">
        <v>767899</v>
      </c>
      <c r="M44" s="2">
        <v>757149</v>
      </c>
      <c r="N44" s="2">
        <v>742593</v>
      </c>
      <c r="O44" s="2">
        <v>725137</v>
      </c>
      <c r="P44" s="2">
        <v>706251</v>
      </c>
      <c r="Q44" s="2">
        <v>688306</v>
      </c>
      <c r="R44" s="2">
        <v>673316</v>
      </c>
      <c r="S44" s="2">
        <v>661485</v>
      </c>
      <c r="T44" s="2">
        <v>654737</v>
      </c>
      <c r="U44" s="2">
        <v>652438</v>
      </c>
      <c r="V44" s="2">
        <v>653104</v>
      </c>
      <c r="W44" s="2">
        <v>654802</v>
      </c>
      <c r="X44" s="2">
        <v>656234</v>
      </c>
      <c r="Y44" s="2">
        <v>657112</v>
      </c>
      <c r="Z44" s="2">
        <v>656462</v>
      </c>
      <c r="AA44" s="2">
        <v>653344</v>
      </c>
      <c r="AB44" s="2">
        <v>647984</v>
      </c>
      <c r="AC44" s="2">
        <v>639878</v>
      </c>
      <c r="AD44" s="2">
        <v>629034</v>
      </c>
      <c r="AE44" s="2">
        <v>615260</v>
      </c>
      <c r="AF44" s="2">
        <v>598889</v>
      </c>
      <c r="AG44" s="2">
        <v>581113</v>
      </c>
      <c r="AH44" s="2">
        <v>562138</v>
      </c>
      <c r="AI44" s="2">
        <v>542578</v>
      </c>
      <c r="AJ44" s="2">
        <v>522541</v>
      </c>
      <c r="AK44" s="2">
        <v>502649</v>
      </c>
      <c r="AL44" s="2">
        <v>482938</v>
      </c>
      <c r="AM44" s="2">
        <v>463719</v>
      </c>
      <c r="AN44" s="2">
        <v>445104</v>
      </c>
      <c r="AO44" s="2">
        <v>427268</v>
      </c>
      <c r="AP44" s="2">
        <v>410123</v>
      </c>
      <c r="AQ44" s="2">
        <v>393589</v>
      </c>
      <c r="AR44" s="2">
        <v>377817</v>
      </c>
      <c r="AS44" s="2">
        <v>362614</v>
      </c>
      <c r="AT44" s="2">
        <v>347731</v>
      </c>
      <c r="AU44" s="2">
        <v>333073</v>
      </c>
      <c r="AV44" s="2">
        <v>318953</v>
      </c>
      <c r="AW44" s="2">
        <v>305205</v>
      </c>
      <c r="AX44" s="2">
        <v>291858</v>
      </c>
      <c r="AY44" s="2">
        <v>278772</v>
      </c>
      <c r="AZ44" s="2">
        <v>266181</v>
      </c>
      <c r="BA44" s="2">
        <v>254481</v>
      </c>
      <c r="BB44" s="2">
        <v>244125</v>
      </c>
      <c r="BC44" s="2">
        <v>234554</v>
      </c>
      <c r="BD44" s="2">
        <v>226017</v>
      </c>
      <c r="BE44" s="2">
        <v>218498</v>
      </c>
      <c r="BF44" s="2">
        <v>211957</v>
      </c>
      <c r="BG44" s="2">
        <v>205564</v>
      </c>
      <c r="BH44" s="2">
        <v>200234</v>
      </c>
      <c r="BI44" s="2">
        <v>194342</v>
      </c>
      <c r="BJ44" s="2">
        <v>187411</v>
      </c>
      <c r="BK44" s="2">
        <v>179835</v>
      </c>
      <c r="BL44" s="2">
        <v>172476</v>
      </c>
      <c r="BM44" s="2">
        <v>165360</v>
      </c>
      <c r="BN44" s="2">
        <v>157913</v>
      </c>
      <c r="BO44" s="2">
        <v>150073</v>
      </c>
      <c r="BP44" s="2">
        <v>142008</v>
      </c>
      <c r="BQ44" s="2">
        <v>133952</v>
      </c>
      <c r="BR44" s="2">
        <v>125661</v>
      </c>
      <c r="BS44" s="2">
        <v>117806</v>
      </c>
      <c r="BT44" s="2">
        <v>110606</v>
      </c>
      <c r="BU44" s="2">
        <v>104704</v>
      </c>
      <c r="BV44" s="2">
        <v>98851</v>
      </c>
      <c r="BW44" s="2">
        <v>93479</v>
      </c>
      <c r="BX44" s="2">
        <v>84545</v>
      </c>
      <c r="BY44" s="2">
        <v>78622</v>
      </c>
      <c r="BZ44" s="2">
        <v>72733</v>
      </c>
      <c r="CA44" s="2">
        <v>67197</v>
      </c>
      <c r="CB44" s="2">
        <v>62210</v>
      </c>
      <c r="CC44" s="2">
        <v>56836</v>
      </c>
      <c r="CD44" s="2">
        <v>50879</v>
      </c>
      <c r="CE44" s="2">
        <v>45130</v>
      </c>
      <c r="CF44" s="2">
        <v>39955</v>
      </c>
      <c r="CG44" s="2">
        <v>35398</v>
      </c>
      <c r="CH44" s="2">
        <v>31367</v>
      </c>
      <c r="CI44" s="2">
        <v>28579</v>
      </c>
      <c r="CJ44" s="2">
        <v>26738</v>
      </c>
      <c r="CK44" s="2">
        <v>24348</v>
      </c>
      <c r="CL44" s="2">
        <v>22352</v>
      </c>
      <c r="CM44" s="2">
        <v>20410</v>
      </c>
      <c r="CN44" s="2">
        <v>18535</v>
      </c>
      <c r="CO44" s="2">
        <v>16762</v>
      </c>
      <c r="CP44" s="2">
        <v>15073</v>
      </c>
      <c r="CQ44" s="2">
        <v>13493</v>
      </c>
      <c r="CR44" s="2">
        <v>11968</v>
      </c>
      <c r="CS44" s="2">
        <v>10574</v>
      </c>
      <c r="CT44" s="2">
        <v>9285</v>
      </c>
      <c r="CU44" s="2">
        <v>8068</v>
      </c>
      <c r="CV44" s="2">
        <v>6947</v>
      </c>
      <c r="CW44" s="2">
        <v>5956</v>
      </c>
      <c r="CX44" s="2">
        <v>5047</v>
      </c>
      <c r="CY44" s="2">
        <v>4214</v>
      </c>
      <c r="CZ44" s="2">
        <v>3467</v>
      </c>
      <c r="DA44" s="2">
        <v>8500</v>
      </c>
      <c r="DB44" s="2">
        <v>16203009</v>
      </c>
      <c r="DC44" s="2">
        <v>16494838</v>
      </c>
      <c r="DD44" s="2">
        <v>32697847</v>
      </c>
      <c r="DE44" s="2"/>
    </row>
    <row r="45" spans="4:109" x14ac:dyDescent="0.3">
      <c r="D45">
        <v>1990</v>
      </c>
      <c r="E45" s="2">
        <v>841669</v>
      </c>
      <c r="F45" s="2">
        <v>824289</v>
      </c>
      <c r="G45" s="2">
        <v>809572</v>
      </c>
      <c r="H45" s="2">
        <v>797688</v>
      </c>
      <c r="I45" s="2">
        <v>787920</v>
      </c>
      <c r="J45" s="2">
        <v>782936</v>
      </c>
      <c r="K45" s="2">
        <v>777751</v>
      </c>
      <c r="L45" s="2">
        <v>773444</v>
      </c>
      <c r="M45" s="2">
        <v>766477</v>
      </c>
      <c r="N45" s="2">
        <v>755842</v>
      </c>
      <c r="O45" s="2">
        <v>741374</v>
      </c>
      <c r="P45" s="2">
        <v>723954</v>
      </c>
      <c r="Q45" s="2">
        <v>705048</v>
      </c>
      <c r="R45" s="2">
        <v>687037</v>
      </c>
      <c r="S45" s="2">
        <v>671886</v>
      </c>
      <c r="T45" s="2">
        <v>659853</v>
      </c>
      <c r="U45" s="2">
        <v>652882</v>
      </c>
      <c r="V45" s="2">
        <v>650304</v>
      </c>
      <c r="W45" s="2">
        <v>650676</v>
      </c>
      <c r="X45" s="2">
        <v>652057</v>
      </c>
      <c r="Y45" s="2">
        <v>653186</v>
      </c>
      <c r="Z45" s="2">
        <v>653785</v>
      </c>
      <c r="AA45" s="2">
        <v>652873</v>
      </c>
      <c r="AB45" s="2">
        <v>649524</v>
      </c>
      <c r="AC45" s="2">
        <v>644005</v>
      </c>
      <c r="AD45" s="2">
        <v>635805</v>
      </c>
      <c r="AE45" s="2">
        <v>624943</v>
      </c>
      <c r="AF45" s="2">
        <v>611219</v>
      </c>
      <c r="AG45" s="2">
        <v>594956</v>
      </c>
      <c r="AH45" s="2">
        <v>577351</v>
      </c>
      <c r="AI45" s="2">
        <v>558543</v>
      </c>
      <c r="AJ45" s="2">
        <v>539173</v>
      </c>
      <c r="AK45" s="2">
        <v>519311</v>
      </c>
      <c r="AL45" s="2">
        <v>499575</v>
      </c>
      <c r="AM45" s="2">
        <v>479996</v>
      </c>
      <c r="AN45" s="2">
        <v>460889</v>
      </c>
      <c r="AO45" s="2">
        <v>442367</v>
      </c>
      <c r="AP45" s="2">
        <v>424611</v>
      </c>
      <c r="AQ45" s="2">
        <v>407522</v>
      </c>
      <c r="AR45" s="2">
        <v>391030</v>
      </c>
      <c r="AS45" s="2">
        <v>375275</v>
      </c>
      <c r="AT45" s="2">
        <v>360105</v>
      </c>
      <c r="AU45" s="2">
        <v>345217</v>
      </c>
      <c r="AV45" s="2">
        <v>330567</v>
      </c>
      <c r="AW45" s="2">
        <v>316444</v>
      </c>
      <c r="AX45" s="2">
        <v>302690</v>
      </c>
      <c r="AY45" s="2">
        <v>289336</v>
      </c>
      <c r="AZ45" s="2">
        <v>276233</v>
      </c>
      <c r="BA45" s="2">
        <v>263634</v>
      </c>
      <c r="BB45" s="2">
        <v>251921</v>
      </c>
      <c r="BC45" s="2">
        <v>241540</v>
      </c>
      <c r="BD45" s="2">
        <v>231937</v>
      </c>
      <c r="BE45" s="2">
        <v>223384</v>
      </c>
      <c r="BF45" s="2">
        <v>215807</v>
      </c>
      <c r="BG45" s="2">
        <v>209218</v>
      </c>
      <c r="BH45" s="2">
        <v>202738</v>
      </c>
      <c r="BI45" s="2">
        <v>197347</v>
      </c>
      <c r="BJ45" s="2">
        <v>191427</v>
      </c>
      <c r="BK45" s="2">
        <v>184503</v>
      </c>
      <c r="BL45" s="2">
        <v>176976</v>
      </c>
      <c r="BM45" s="2">
        <v>169646</v>
      </c>
      <c r="BN45" s="2">
        <v>162573</v>
      </c>
      <c r="BO45" s="2">
        <v>155148</v>
      </c>
      <c r="BP45" s="2">
        <v>147345</v>
      </c>
      <c r="BQ45" s="2">
        <v>139286</v>
      </c>
      <c r="BR45" s="2">
        <v>131246</v>
      </c>
      <c r="BS45" s="2">
        <v>122903</v>
      </c>
      <c r="BT45" s="2">
        <v>114986</v>
      </c>
      <c r="BU45" s="2">
        <v>107643</v>
      </c>
      <c r="BV45" s="2">
        <v>101760</v>
      </c>
      <c r="BW45" s="2">
        <v>95941</v>
      </c>
      <c r="BX45" s="2">
        <v>90675</v>
      </c>
      <c r="BY45" s="2">
        <v>81051</v>
      </c>
      <c r="BZ45" s="2">
        <v>75097</v>
      </c>
      <c r="CA45" s="2">
        <v>69215</v>
      </c>
      <c r="CB45" s="2">
        <v>63686</v>
      </c>
      <c r="CC45" s="2">
        <v>58701</v>
      </c>
      <c r="CD45" s="2">
        <v>53384</v>
      </c>
      <c r="CE45" s="2">
        <v>47542</v>
      </c>
      <c r="CF45" s="2">
        <v>41946</v>
      </c>
      <c r="CG45" s="2">
        <v>36897</v>
      </c>
      <c r="CH45" s="2">
        <v>32452</v>
      </c>
      <c r="CI45" s="2">
        <v>28550</v>
      </c>
      <c r="CJ45" s="2">
        <v>25791</v>
      </c>
      <c r="CK45" s="2">
        <v>23908</v>
      </c>
      <c r="CL45" s="2">
        <v>21585</v>
      </c>
      <c r="CM45" s="2">
        <v>19620</v>
      </c>
      <c r="CN45" s="2">
        <v>17723</v>
      </c>
      <c r="CO45" s="2">
        <v>15924</v>
      </c>
      <c r="CP45" s="2">
        <v>14238</v>
      </c>
      <c r="CQ45" s="2">
        <v>12667</v>
      </c>
      <c r="CR45" s="2">
        <v>11202</v>
      </c>
      <c r="CS45" s="2">
        <v>9817</v>
      </c>
      <c r="CT45" s="2">
        <v>8587</v>
      </c>
      <c r="CU45" s="2">
        <v>7453</v>
      </c>
      <c r="CV45" s="2">
        <v>6405</v>
      </c>
      <c r="CW45" s="2">
        <v>5451</v>
      </c>
      <c r="CX45" s="2">
        <v>4638</v>
      </c>
      <c r="CY45" s="2">
        <v>3907</v>
      </c>
      <c r="CZ45" s="2">
        <v>3253</v>
      </c>
      <c r="DA45" s="2">
        <v>8690</v>
      </c>
      <c r="DB45" s="2">
        <v>16471299</v>
      </c>
      <c r="DC45" s="2">
        <v>16796855</v>
      </c>
      <c r="DD45" s="2">
        <v>33268154</v>
      </c>
      <c r="DE45" s="2"/>
    </row>
    <row r="46" spans="4:109" x14ac:dyDescent="0.3">
      <c r="D46">
        <v>1991</v>
      </c>
      <c r="E46" s="2">
        <v>851339</v>
      </c>
      <c r="F46" s="2">
        <v>835063</v>
      </c>
      <c r="G46" s="2">
        <v>819974</v>
      </c>
      <c r="H46" s="2">
        <v>806411</v>
      </c>
      <c r="I46" s="2">
        <v>795226</v>
      </c>
      <c r="J46" s="2">
        <v>786073</v>
      </c>
      <c r="K46" s="2">
        <v>781206</v>
      </c>
      <c r="L46" s="2">
        <v>776142</v>
      </c>
      <c r="M46" s="2">
        <v>771931</v>
      </c>
      <c r="N46" s="2">
        <v>765068</v>
      </c>
      <c r="O46" s="2">
        <v>754521</v>
      </c>
      <c r="P46" s="2">
        <v>740087</v>
      </c>
      <c r="Q46" s="2">
        <v>722655</v>
      </c>
      <c r="R46" s="2">
        <v>703676</v>
      </c>
      <c r="S46" s="2">
        <v>685524</v>
      </c>
      <c r="T46" s="2">
        <v>670161</v>
      </c>
      <c r="U46" s="2">
        <v>657898</v>
      </c>
      <c r="V46" s="2">
        <v>650653</v>
      </c>
      <c r="W46" s="2">
        <v>647771</v>
      </c>
      <c r="X46" s="2">
        <v>647824</v>
      </c>
      <c r="Y46" s="2">
        <v>648877</v>
      </c>
      <c r="Z46" s="2">
        <v>649694</v>
      </c>
      <c r="AA46" s="2">
        <v>650016</v>
      </c>
      <c r="AB46" s="2">
        <v>648850</v>
      </c>
      <c r="AC46" s="2">
        <v>645332</v>
      </c>
      <c r="AD46" s="2">
        <v>639691</v>
      </c>
      <c r="AE46" s="2">
        <v>631461</v>
      </c>
      <c r="AF46" s="2">
        <v>620643</v>
      </c>
      <c r="AG46" s="2">
        <v>607033</v>
      </c>
      <c r="AH46" s="2">
        <v>590925</v>
      </c>
      <c r="AI46" s="2">
        <v>573512</v>
      </c>
      <c r="AJ46" s="2">
        <v>554914</v>
      </c>
      <c r="AK46" s="2">
        <v>535719</v>
      </c>
      <c r="AL46" s="2">
        <v>516051</v>
      </c>
      <c r="AM46" s="2">
        <v>496461</v>
      </c>
      <c r="AN46" s="2">
        <v>477003</v>
      </c>
      <c r="AO46" s="2">
        <v>458005</v>
      </c>
      <c r="AP46" s="2">
        <v>439572</v>
      </c>
      <c r="AQ46" s="2">
        <v>421887</v>
      </c>
      <c r="AR46" s="2">
        <v>404850</v>
      </c>
      <c r="AS46" s="2">
        <v>388389</v>
      </c>
      <c r="AT46" s="2">
        <v>372648</v>
      </c>
      <c r="AU46" s="2">
        <v>357492</v>
      </c>
      <c r="AV46" s="2">
        <v>342605</v>
      </c>
      <c r="AW46" s="2">
        <v>327970</v>
      </c>
      <c r="AX46" s="2">
        <v>313830</v>
      </c>
      <c r="AY46" s="2">
        <v>300065</v>
      </c>
      <c r="AZ46" s="2">
        <v>286707</v>
      </c>
      <c r="BA46" s="2">
        <v>273588</v>
      </c>
      <c r="BB46" s="2">
        <v>260969</v>
      </c>
      <c r="BC46" s="2">
        <v>249235</v>
      </c>
      <c r="BD46" s="2">
        <v>238847</v>
      </c>
      <c r="BE46" s="2">
        <v>229208</v>
      </c>
      <c r="BF46" s="2">
        <v>220628</v>
      </c>
      <c r="BG46" s="2">
        <v>213008</v>
      </c>
      <c r="BH46" s="2">
        <v>206347</v>
      </c>
      <c r="BI46" s="2">
        <v>199779</v>
      </c>
      <c r="BJ46" s="2">
        <v>194311</v>
      </c>
      <c r="BK46" s="2">
        <v>188358</v>
      </c>
      <c r="BL46" s="2">
        <v>181447</v>
      </c>
      <c r="BM46" s="2">
        <v>173962</v>
      </c>
      <c r="BN46" s="2">
        <v>166657</v>
      </c>
      <c r="BO46" s="2">
        <v>159619</v>
      </c>
      <c r="BP46" s="2">
        <v>152219</v>
      </c>
      <c r="BQ46" s="2">
        <v>144444</v>
      </c>
      <c r="BR46" s="2">
        <v>136391</v>
      </c>
      <c r="BS46" s="2">
        <v>128367</v>
      </c>
      <c r="BT46" s="2">
        <v>119989</v>
      </c>
      <c r="BU46" s="2">
        <v>112001</v>
      </c>
      <c r="BV46" s="2">
        <v>104539</v>
      </c>
      <c r="BW46" s="2">
        <v>98680</v>
      </c>
      <c r="BX46" s="2">
        <v>92895</v>
      </c>
      <c r="BY46" s="2">
        <v>87741</v>
      </c>
      <c r="BZ46" s="2">
        <v>77448</v>
      </c>
      <c r="CA46" s="2">
        <v>71482</v>
      </c>
      <c r="CB46" s="2">
        <v>65626</v>
      </c>
      <c r="CC46" s="2">
        <v>60121</v>
      </c>
      <c r="CD46" s="2">
        <v>55155</v>
      </c>
      <c r="CE46" s="2">
        <v>49909</v>
      </c>
      <c r="CF46" s="2">
        <v>44202</v>
      </c>
      <c r="CG46" s="2">
        <v>38762</v>
      </c>
      <c r="CH46" s="2">
        <v>33849</v>
      </c>
      <c r="CI46" s="2">
        <v>29552</v>
      </c>
      <c r="CJ46" s="2">
        <v>25789</v>
      </c>
      <c r="CK46" s="2">
        <v>23089</v>
      </c>
      <c r="CL46" s="2">
        <v>21201</v>
      </c>
      <c r="CM46" s="2">
        <v>18981</v>
      </c>
      <c r="CN46" s="2">
        <v>17066</v>
      </c>
      <c r="CO46" s="2">
        <v>15263</v>
      </c>
      <c r="CP46" s="2">
        <v>13559</v>
      </c>
      <c r="CQ46" s="2">
        <v>11990</v>
      </c>
      <c r="CR46" s="2">
        <v>10544</v>
      </c>
      <c r="CS46" s="2">
        <v>9229</v>
      </c>
      <c r="CT46" s="2">
        <v>7993</v>
      </c>
      <c r="CU46" s="2">
        <v>6925</v>
      </c>
      <c r="CV46" s="2">
        <v>5945</v>
      </c>
      <c r="CW46" s="2">
        <v>5059</v>
      </c>
      <c r="CX46" s="2">
        <v>4274</v>
      </c>
      <c r="CY46" s="2">
        <v>3610</v>
      </c>
      <c r="CZ46" s="2">
        <v>3036</v>
      </c>
      <c r="DA46" s="2">
        <v>8698</v>
      </c>
      <c r="DB46" s="2">
        <v>16738667</v>
      </c>
      <c r="DC46" s="2">
        <v>17102324</v>
      </c>
      <c r="DD46" s="2">
        <v>33840991</v>
      </c>
      <c r="DE46" s="2"/>
    </row>
    <row r="47" spans="4:109" x14ac:dyDescent="0.3">
      <c r="D47">
        <v>1992</v>
      </c>
      <c r="E47" s="2">
        <v>860325</v>
      </c>
      <c r="F47" s="2">
        <v>845674</v>
      </c>
      <c r="G47" s="2">
        <v>831282</v>
      </c>
      <c r="H47" s="2">
        <v>817071</v>
      </c>
      <c r="I47" s="2">
        <v>803854</v>
      </c>
      <c r="J47" s="2">
        <v>793089</v>
      </c>
      <c r="K47" s="2">
        <v>784442</v>
      </c>
      <c r="L47" s="2">
        <v>779651</v>
      </c>
      <c r="M47" s="2">
        <v>774676</v>
      </c>
      <c r="N47" s="2">
        <v>770563</v>
      </c>
      <c r="O47" s="2">
        <v>763790</v>
      </c>
      <c r="P47" s="2">
        <v>753277</v>
      </c>
      <c r="Q47" s="2">
        <v>738839</v>
      </c>
      <c r="R47" s="2">
        <v>721345</v>
      </c>
      <c r="S47" s="2">
        <v>702216</v>
      </c>
      <c r="T47" s="2">
        <v>683854</v>
      </c>
      <c r="U47" s="2">
        <v>668267</v>
      </c>
      <c r="V47" s="2">
        <v>655734</v>
      </c>
      <c r="W47" s="2">
        <v>648183</v>
      </c>
      <c r="X47" s="2">
        <v>644971</v>
      </c>
      <c r="Y47" s="2">
        <v>644722</v>
      </c>
      <c r="Z47" s="2">
        <v>645439</v>
      </c>
      <c r="AA47" s="2">
        <v>645979</v>
      </c>
      <c r="AB47" s="2">
        <v>646033</v>
      </c>
      <c r="AC47" s="2">
        <v>644666</v>
      </c>
      <c r="AD47" s="2">
        <v>641032</v>
      </c>
      <c r="AE47" s="2">
        <v>635340</v>
      </c>
      <c r="AF47" s="2">
        <v>627146</v>
      </c>
      <c r="AG47" s="2">
        <v>616431</v>
      </c>
      <c r="AH47" s="2">
        <v>602987</v>
      </c>
      <c r="AI47" s="2">
        <v>587064</v>
      </c>
      <c r="AJ47" s="2">
        <v>569851</v>
      </c>
      <c r="AK47" s="2">
        <v>551468</v>
      </c>
      <c r="AL47" s="2">
        <v>532442</v>
      </c>
      <c r="AM47" s="2">
        <v>512951</v>
      </c>
      <c r="AN47" s="2">
        <v>493507</v>
      </c>
      <c r="AO47" s="2">
        <v>474163</v>
      </c>
      <c r="AP47" s="2">
        <v>455263</v>
      </c>
      <c r="AQ47" s="2">
        <v>436908</v>
      </c>
      <c r="AR47" s="2">
        <v>419280</v>
      </c>
      <c r="AS47" s="2">
        <v>402272</v>
      </c>
      <c r="AT47" s="2">
        <v>385828</v>
      </c>
      <c r="AU47" s="2">
        <v>370103</v>
      </c>
      <c r="AV47" s="2">
        <v>354953</v>
      </c>
      <c r="AW47" s="2">
        <v>340070</v>
      </c>
      <c r="AX47" s="2">
        <v>325427</v>
      </c>
      <c r="AY47" s="2">
        <v>311265</v>
      </c>
      <c r="AZ47" s="2">
        <v>297476</v>
      </c>
      <c r="BA47" s="2">
        <v>284099</v>
      </c>
      <c r="BB47" s="2">
        <v>270956</v>
      </c>
      <c r="BC47" s="2">
        <v>258314</v>
      </c>
      <c r="BD47" s="2">
        <v>246552</v>
      </c>
      <c r="BE47" s="2">
        <v>236149</v>
      </c>
      <c r="BF47" s="2">
        <v>226463</v>
      </c>
      <c r="BG47" s="2">
        <v>217851</v>
      </c>
      <c r="BH47" s="2">
        <v>210164</v>
      </c>
      <c r="BI47" s="2">
        <v>203420</v>
      </c>
      <c r="BJ47" s="2">
        <v>196757</v>
      </c>
      <c r="BK47" s="2">
        <v>191209</v>
      </c>
      <c r="BL47" s="2">
        <v>185203</v>
      </c>
      <c r="BM47" s="2">
        <v>178309</v>
      </c>
      <c r="BN47" s="2">
        <v>170848</v>
      </c>
      <c r="BO47" s="2">
        <v>163564</v>
      </c>
      <c r="BP47" s="2">
        <v>156550</v>
      </c>
      <c r="BQ47" s="2">
        <v>149159</v>
      </c>
      <c r="BR47" s="2">
        <v>141410</v>
      </c>
      <c r="BS47" s="2">
        <v>133375</v>
      </c>
      <c r="BT47" s="2">
        <v>125360</v>
      </c>
      <c r="BU47" s="2">
        <v>116955</v>
      </c>
      <c r="BV47" s="2">
        <v>108899</v>
      </c>
      <c r="BW47" s="2">
        <v>101331</v>
      </c>
      <c r="BX47" s="2">
        <v>95504</v>
      </c>
      <c r="BY47" s="2">
        <v>89734</v>
      </c>
      <c r="BZ47" s="2">
        <v>84679</v>
      </c>
      <c r="CA47" s="2">
        <v>73767</v>
      </c>
      <c r="CB47" s="2">
        <v>67807</v>
      </c>
      <c r="CC47" s="2">
        <v>61988</v>
      </c>
      <c r="CD47" s="2">
        <v>56530</v>
      </c>
      <c r="CE47" s="2">
        <v>51600</v>
      </c>
      <c r="CF47" s="2">
        <v>46435</v>
      </c>
      <c r="CG47" s="2">
        <v>40871</v>
      </c>
      <c r="CH47" s="2">
        <v>35601</v>
      </c>
      <c r="CI47" s="2">
        <v>30852</v>
      </c>
      <c r="CJ47" s="2">
        <v>26714</v>
      </c>
      <c r="CK47" s="2">
        <v>23117</v>
      </c>
      <c r="CL47" s="2">
        <v>20509</v>
      </c>
      <c r="CM47" s="2">
        <v>18654</v>
      </c>
      <c r="CN47" s="2">
        <v>16540</v>
      </c>
      <c r="CO47" s="2">
        <v>14725</v>
      </c>
      <c r="CP47" s="2">
        <v>13024</v>
      </c>
      <c r="CQ47" s="2">
        <v>11449</v>
      </c>
      <c r="CR47" s="2">
        <v>10009</v>
      </c>
      <c r="CS47" s="2">
        <v>8714</v>
      </c>
      <c r="CT47" s="2">
        <v>7545</v>
      </c>
      <c r="CU47" s="2">
        <v>6468</v>
      </c>
      <c r="CV47" s="2">
        <v>5548</v>
      </c>
      <c r="CW47" s="2">
        <v>4728</v>
      </c>
      <c r="CX47" s="2">
        <v>3994</v>
      </c>
      <c r="CY47" s="2">
        <v>3347</v>
      </c>
      <c r="CZ47" s="2">
        <v>2823</v>
      </c>
      <c r="DA47" s="2">
        <v>8573</v>
      </c>
      <c r="DB47" s="2">
        <v>17010121</v>
      </c>
      <c r="DC47" s="2">
        <v>17415794</v>
      </c>
      <c r="DD47" s="2">
        <v>34425915</v>
      </c>
      <c r="DE47" s="2"/>
    </row>
    <row r="48" spans="4:109" x14ac:dyDescent="0.3">
      <c r="D48">
        <v>1993</v>
      </c>
      <c r="E48" s="2">
        <v>871756</v>
      </c>
      <c r="F48" s="2">
        <v>856619</v>
      </c>
      <c r="G48" s="2">
        <v>842924</v>
      </c>
      <c r="H48" s="2">
        <v>828803</v>
      </c>
      <c r="I48" s="2">
        <v>814475</v>
      </c>
      <c r="J48" s="2">
        <v>801206</v>
      </c>
      <c r="K48" s="2">
        <v>790885</v>
      </c>
      <c r="L48" s="2">
        <v>782932</v>
      </c>
      <c r="M48" s="2">
        <v>777378</v>
      </c>
      <c r="N48" s="2">
        <v>773417</v>
      </c>
      <c r="O48" s="2">
        <v>769355</v>
      </c>
      <c r="P48" s="2">
        <v>762595</v>
      </c>
      <c r="Q48" s="2">
        <v>752092</v>
      </c>
      <c r="R48" s="2">
        <v>737611</v>
      </c>
      <c r="S48" s="2">
        <v>719959</v>
      </c>
      <c r="T48" s="2">
        <v>700640</v>
      </c>
      <c r="U48" s="2">
        <v>682013</v>
      </c>
      <c r="V48" s="2">
        <v>666160</v>
      </c>
      <c r="W48" s="2">
        <v>653273</v>
      </c>
      <c r="X48" s="2">
        <v>645430</v>
      </c>
      <c r="Y48" s="2">
        <v>641883</v>
      </c>
      <c r="Z48" s="2">
        <v>641251</v>
      </c>
      <c r="AA48" s="2">
        <v>641733</v>
      </c>
      <c r="AB48" s="2">
        <v>641981</v>
      </c>
      <c r="AC48" s="2">
        <v>641838</v>
      </c>
      <c r="AD48" s="2">
        <v>640330</v>
      </c>
      <c r="AE48" s="2">
        <v>636670</v>
      </c>
      <c r="AF48" s="2">
        <v>631021</v>
      </c>
      <c r="AG48" s="2">
        <v>622971</v>
      </c>
      <c r="AH48" s="2">
        <v>612456</v>
      </c>
      <c r="AI48" s="2">
        <v>599250</v>
      </c>
      <c r="AJ48" s="2">
        <v>583578</v>
      </c>
      <c r="AK48" s="2">
        <v>566568</v>
      </c>
      <c r="AL48" s="2">
        <v>548402</v>
      </c>
      <c r="AM48" s="2">
        <v>529613</v>
      </c>
      <c r="AN48" s="2">
        <v>510226</v>
      </c>
      <c r="AO48" s="2">
        <v>490926</v>
      </c>
      <c r="AP48" s="2">
        <v>471694</v>
      </c>
      <c r="AQ48" s="2">
        <v>452885</v>
      </c>
      <c r="AR48" s="2">
        <v>434561</v>
      </c>
      <c r="AS48" s="2">
        <v>416933</v>
      </c>
      <c r="AT48" s="2">
        <v>399944</v>
      </c>
      <c r="AU48" s="2">
        <v>383496</v>
      </c>
      <c r="AV48" s="2">
        <v>367775</v>
      </c>
      <c r="AW48" s="2">
        <v>352557</v>
      </c>
      <c r="AX48" s="2">
        <v>337700</v>
      </c>
      <c r="AY48" s="2">
        <v>323016</v>
      </c>
      <c r="AZ48" s="2">
        <v>308835</v>
      </c>
      <c r="BA48" s="2">
        <v>295025</v>
      </c>
      <c r="BB48" s="2">
        <v>281519</v>
      </c>
      <c r="BC48" s="2">
        <v>268418</v>
      </c>
      <c r="BD48" s="2">
        <v>255719</v>
      </c>
      <c r="BE48" s="2">
        <v>243962</v>
      </c>
      <c r="BF48" s="2">
        <v>233437</v>
      </c>
      <c r="BG48" s="2">
        <v>223803</v>
      </c>
      <c r="BH48" s="2">
        <v>215079</v>
      </c>
      <c r="BI48" s="2">
        <v>207318</v>
      </c>
      <c r="BJ48" s="2">
        <v>200554</v>
      </c>
      <c r="BK48" s="2">
        <v>193718</v>
      </c>
      <c r="BL48" s="2">
        <v>188070</v>
      </c>
      <c r="BM48" s="2">
        <v>182000</v>
      </c>
      <c r="BN48" s="2">
        <v>175114</v>
      </c>
      <c r="BO48" s="2">
        <v>167697</v>
      </c>
      <c r="BP48" s="2">
        <v>160409</v>
      </c>
      <c r="BQ48" s="2">
        <v>153412</v>
      </c>
      <c r="BR48" s="2">
        <v>146051</v>
      </c>
      <c r="BS48" s="2">
        <v>138319</v>
      </c>
      <c r="BT48" s="2">
        <v>130301</v>
      </c>
      <c r="BU48" s="2">
        <v>122272</v>
      </c>
      <c r="BV48" s="2">
        <v>113902</v>
      </c>
      <c r="BW48" s="2">
        <v>105781</v>
      </c>
      <c r="BX48" s="2">
        <v>98092</v>
      </c>
      <c r="BY48" s="2">
        <v>92284</v>
      </c>
      <c r="BZ48" s="2">
        <v>86558</v>
      </c>
      <c r="CA48" s="2">
        <v>81663</v>
      </c>
      <c r="CB48" s="2">
        <v>70108</v>
      </c>
      <c r="CC48" s="2">
        <v>64202</v>
      </c>
      <c r="CD48" s="2">
        <v>58418</v>
      </c>
      <c r="CE48" s="2">
        <v>53044</v>
      </c>
      <c r="CF48" s="2">
        <v>48144</v>
      </c>
      <c r="CG48" s="2">
        <v>43083</v>
      </c>
      <c r="CH48" s="2">
        <v>37663</v>
      </c>
      <c r="CI48" s="2">
        <v>32575</v>
      </c>
      <c r="CJ48" s="2">
        <v>28025</v>
      </c>
      <c r="CK48" s="2">
        <v>24091</v>
      </c>
      <c r="CL48" s="2">
        <v>20632</v>
      </c>
      <c r="CM48" s="2">
        <v>18156</v>
      </c>
      <c r="CN48" s="2">
        <v>16384</v>
      </c>
      <c r="CO48" s="2">
        <v>14373</v>
      </c>
      <c r="CP48" s="2">
        <v>12688</v>
      </c>
      <c r="CQ48" s="2">
        <v>11140</v>
      </c>
      <c r="CR48" s="2">
        <v>9689</v>
      </c>
      <c r="CS48" s="2">
        <v>8393</v>
      </c>
      <c r="CT48" s="2">
        <v>7233</v>
      </c>
      <c r="CU48" s="2">
        <v>6210</v>
      </c>
      <c r="CV48" s="2">
        <v>5319</v>
      </c>
      <c r="CW48" s="2">
        <v>4521</v>
      </c>
      <c r="CX48" s="2">
        <v>3835</v>
      </c>
      <c r="CY48" s="2">
        <v>3239</v>
      </c>
      <c r="CZ48" s="2">
        <v>2740</v>
      </c>
      <c r="DA48" s="2">
        <v>8310</v>
      </c>
      <c r="DB48" s="2">
        <v>17295277</v>
      </c>
      <c r="DC48" s="2">
        <v>17737031</v>
      </c>
      <c r="DD48" s="2">
        <v>35032308</v>
      </c>
      <c r="DE48" s="2"/>
    </row>
    <row r="49" spans="4:109" x14ac:dyDescent="0.3">
      <c r="D49">
        <v>1994</v>
      </c>
      <c r="E49" s="2">
        <v>872573</v>
      </c>
      <c r="F49" s="2">
        <v>865988</v>
      </c>
      <c r="G49" s="2">
        <v>853086</v>
      </c>
      <c r="H49" s="2">
        <v>840528</v>
      </c>
      <c r="I49" s="2">
        <v>826845</v>
      </c>
      <c r="J49" s="2">
        <v>812750</v>
      </c>
      <c r="K49" s="2">
        <v>799608</v>
      </c>
      <c r="L49" s="2">
        <v>789370</v>
      </c>
      <c r="M49" s="2">
        <v>781501</v>
      </c>
      <c r="N49" s="2">
        <v>776038</v>
      </c>
      <c r="O49" s="2">
        <v>772147</v>
      </c>
      <c r="P49" s="2">
        <v>768121</v>
      </c>
      <c r="Q49" s="2">
        <v>761348</v>
      </c>
      <c r="R49" s="2">
        <v>750799</v>
      </c>
      <c r="S49" s="2">
        <v>736177</v>
      </c>
      <c r="T49" s="2">
        <v>718315</v>
      </c>
      <c r="U49" s="2">
        <v>698776</v>
      </c>
      <c r="V49" s="2">
        <v>679887</v>
      </c>
      <c r="W49" s="2">
        <v>663749</v>
      </c>
      <c r="X49" s="2">
        <v>650549</v>
      </c>
      <c r="Y49" s="2">
        <v>642396</v>
      </c>
      <c r="Z49" s="2">
        <v>638535</v>
      </c>
      <c r="AA49" s="2">
        <v>637590</v>
      </c>
      <c r="AB49" s="2">
        <v>637802</v>
      </c>
      <c r="AC49" s="2">
        <v>637837</v>
      </c>
      <c r="AD49" s="2">
        <v>637530</v>
      </c>
      <c r="AE49" s="2">
        <v>635951</v>
      </c>
      <c r="AF49" s="2">
        <v>632295</v>
      </c>
      <c r="AG49" s="2">
        <v>626728</v>
      </c>
      <c r="AH49" s="2">
        <v>618818</v>
      </c>
      <c r="AI49" s="2">
        <v>608477</v>
      </c>
      <c r="AJ49" s="2">
        <v>595474</v>
      </c>
      <c r="AK49" s="2">
        <v>580005</v>
      </c>
      <c r="AL49" s="2">
        <v>563196</v>
      </c>
      <c r="AM49" s="2">
        <v>545199</v>
      </c>
      <c r="AN49" s="2">
        <v>526589</v>
      </c>
      <c r="AO49" s="2">
        <v>507354</v>
      </c>
      <c r="AP49" s="2">
        <v>488160</v>
      </c>
      <c r="AQ49" s="2">
        <v>469034</v>
      </c>
      <c r="AR49" s="2">
        <v>450290</v>
      </c>
      <c r="AS49" s="2">
        <v>432018</v>
      </c>
      <c r="AT49" s="2">
        <v>414422</v>
      </c>
      <c r="AU49" s="2">
        <v>397462</v>
      </c>
      <c r="AV49" s="2">
        <v>381014</v>
      </c>
      <c r="AW49" s="2">
        <v>365296</v>
      </c>
      <c r="AX49" s="2">
        <v>350065</v>
      </c>
      <c r="AY49" s="2">
        <v>335194</v>
      </c>
      <c r="AZ49" s="2">
        <v>320472</v>
      </c>
      <c r="BA49" s="2">
        <v>306265</v>
      </c>
      <c r="BB49" s="2">
        <v>292407</v>
      </c>
      <c r="BC49" s="2">
        <v>278862</v>
      </c>
      <c r="BD49" s="2">
        <v>265735</v>
      </c>
      <c r="BE49" s="2">
        <v>253010</v>
      </c>
      <c r="BF49" s="2">
        <v>241210</v>
      </c>
      <c r="BG49" s="2">
        <v>230646</v>
      </c>
      <c r="BH49" s="2">
        <v>220951</v>
      </c>
      <c r="BI49" s="2">
        <v>212164</v>
      </c>
      <c r="BJ49" s="2">
        <v>204328</v>
      </c>
      <c r="BK49" s="2">
        <v>197467</v>
      </c>
      <c r="BL49" s="2">
        <v>190513</v>
      </c>
      <c r="BM49" s="2">
        <v>184769</v>
      </c>
      <c r="BN49" s="2">
        <v>178641</v>
      </c>
      <c r="BO49" s="2">
        <v>171749</v>
      </c>
      <c r="BP49" s="2">
        <v>164355</v>
      </c>
      <c r="BQ49" s="2">
        <v>157058</v>
      </c>
      <c r="BR49" s="2">
        <v>150079</v>
      </c>
      <c r="BS49" s="2">
        <v>142729</v>
      </c>
      <c r="BT49" s="2">
        <v>135018</v>
      </c>
      <c r="BU49" s="2">
        <v>127015</v>
      </c>
      <c r="BV49" s="2">
        <v>118992</v>
      </c>
      <c r="BW49" s="2">
        <v>110611</v>
      </c>
      <c r="BX49" s="2">
        <v>102455</v>
      </c>
      <c r="BY49" s="2">
        <v>94662</v>
      </c>
      <c r="BZ49" s="2">
        <v>88856</v>
      </c>
      <c r="CA49" s="2">
        <v>83178</v>
      </c>
      <c r="CB49" s="2">
        <v>78338</v>
      </c>
      <c r="CC49" s="2">
        <v>66299</v>
      </c>
      <c r="CD49" s="2">
        <v>60443</v>
      </c>
      <c r="CE49" s="2">
        <v>54723</v>
      </c>
      <c r="CF49" s="2">
        <v>49425</v>
      </c>
      <c r="CG49" s="2">
        <v>44585</v>
      </c>
      <c r="CH49" s="2">
        <v>39636</v>
      </c>
      <c r="CI49" s="2">
        <v>34393</v>
      </c>
      <c r="CJ49" s="2">
        <v>29508</v>
      </c>
      <c r="CK49" s="2">
        <v>25173</v>
      </c>
      <c r="CL49" s="2">
        <v>21441</v>
      </c>
      <c r="CM49" s="2">
        <v>18207</v>
      </c>
      <c r="CN49" s="2">
        <v>15877</v>
      </c>
      <c r="CO49" s="2">
        <v>14171</v>
      </c>
      <c r="CP49" s="2">
        <v>12310</v>
      </c>
      <c r="CQ49" s="2">
        <v>10758</v>
      </c>
      <c r="CR49" s="2">
        <v>9345</v>
      </c>
      <c r="CS49" s="2">
        <v>8041</v>
      </c>
      <c r="CT49" s="2">
        <v>6899</v>
      </c>
      <c r="CU49" s="2">
        <v>5889</v>
      </c>
      <c r="CV49" s="2">
        <v>5017</v>
      </c>
      <c r="CW49" s="2">
        <v>4261</v>
      </c>
      <c r="CX49" s="2">
        <v>3603</v>
      </c>
      <c r="CY49" s="2">
        <v>3039</v>
      </c>
      <c r="CZ49" s="2">
        <v>2571</v>
      </c>
      <c r="DA49" s="2">
        <v>8139</v>
      </c>
      <c r="DB49" s="2">
        <v>17572151</v>
      </c>
      <c r="DC49" s="2">
        <v>18057023</v>
      </c>
      <c r="DD49" s="2">
        <v>35629174</v>
      </c>
      <c r="DE49" s="2"/>
    </row>
    <row r="50" spans="4:109" x14ac:dyDescent="0.3">
      <c r="D50">
        <v>1995</v>
      </c>
      <c r="E50" s="2">
        <v>876138</v>
      </c>
      <c r="F50" s="2">
        <v>867408</v>
      </c>
      <c r="G50" s="2">
        <v>862597</v>
      </c>
      <c r="H50" s="2">
        <v>850753</v>
      </c>
      <c r="I50" s="2">
        <v>838608</v>
      </c>
      <c r="J50" s="2">
        <v>825132</v>
      </c>
      <c r="K50" s="2">
        <v>811144</v>
      </c>
      <c r="L50" s="2">
        <v>798089</v>
      </c>
      <c r="M50" s="2">
        <v>787904</v>
      </c>
      <c r="N50" s="2">
        <v>780094</v>
      </c>
      <c r="O50" s="2">
        <v>774698</v>
      </c>
      <c r="P50" s="2">
        <v>770827</v>
      </c>
      <c r="Q50" s="2">
        <v>766784</v>
      </c>
      <c r="R50" s="2">
        <v>759948</v>
      </c>
      <c r="S50" s="2">
        <v>749257</v>
      </c>
      <c r="T50" s="2">
        <v>734433</v>
      </c>
      <c r="U50" s="2">
        <v>716343</v>
      </c>
      <c r="V50" s="2">
        <v>696555</v>
      </c>
      <c r="W50" s="2">
        <v>677390</v>
      </c>
      <c r="X50" s="2">
        <v>660976</v>
      </c>
      <c r="Y50" s="2">
        <v>647488</v>
      </c>
      <c r="Z50" s="2">
        <v>639060</v>
      </c>
      <c r="AA50" s="2">
        <v>634909</v>
      </c>
      <c r="AB50" s="2">
        <v>633721</v>
      </c>
      <c r="AC50" s="2">
        <v>633727</v>
      </c>
      <c r="AD50" s="2">
        <v>633639</v>
      </c>
      <c r="AE50" s="2">
        <v>633248</v>
      </c>
      <c r="AF50" s="2">
        <v>631689</v>
      </c>
      <c r="AG50" s="2">
        <v>628100</v>
      </c>
      <c r="AH50" s="2">
        <v>622660</v>
      </c>
      <c r="AI50" s="2">
        <v>614919</v>
      </c>
      <c r="AJ50" s="2">
        <v>604754</v>
      </c>
      <c r="AK50" s="2">
        <v>591937</v>
      </c>
      <c r="AL50" s="2">
        <v>576652</v>
      </c>
      <c r="AM50" s="2">
        <v>560018</v>
      </c>
      <c r="AN50" s="2">
        <v>542152</v>
      </c>
      <c r="AO50" s="2">
        <v>523693</v>
      </c>
      <c r="AP50" s="2">
        <v>504567</v>
      </c>
      <c r="AQ50" s="2">
        <v>485451</v>
      </c>
      <c r="AR50" s="2">
        <v>466405</v>
      </c>
      <c r="AS50" s="2">
        <v>447707</v>
      </c>
      <c r="AT50" s="2">
        <v>429456</v>
      </c>
      <c r="AU50" s="2">
        <v>411885</v>
      </c>
      <c r="AV50" s="2">
        <v>394938</v>
      </c>
      <c r="AW50" s="2">
        <v>378502</v>
      </c>
      <c r="AX50" s="2">
        <v>362765</v>
      </c>
      <c r="AY50" s="2">
        <v>347524</v>
      </c>
      <c r="AZ50" s="2">
        <v>332622</v>
      </c>
      <c r="BA50" s="2">
        <v>317872</v>
      </c>
      <c r="BB50" s="2">
        <v>303626</v>
      </c>
      <c r="BC50" s="2">
        <v>289733</v>
      </c>
      <c r="BD50" s="2">
        <v>276163</v>
      </c>
      <c r="BE50" s="2">
        <v>263007</v>
      </c>
      <c r="BF50" s="2">
        <v>250265</v>
      </c>
      <c r="BG50" s="2">
        <v>238411</v>
      </c>
      <c r="BH50" s="2">
        <v>227803</v>
      </c>
      <c r="BI50" s="2">
        <v>218044</v>
      </c>
      <c r="BJ50" s="2">
        <v>209197</v>
      </c>
      <c r="BK50" s="2">
        <v>201288</v>
      </c>
      <c r="BL50" s="2">
        <v>194315</v>
      </c>
      <c r="BM50" s="2">
        <v>187254</v>
      </c>
      <c r="BN50" s="2">
        <v>181423</v>
      </c>
      <c r="BO50" s="2">
        <v>175224</v>
      </c>
      <c r="BP50" s="2">
        <v>168318</v>
      </c>
      <c r="BQ50" s="2">
        <v>160939</v>
      </c>
      <c r="BR50" s="2">
        <v>153636</v>
      </c>
      <c r="BS50" s="2">
        <v>146657</v>
      </c>
      <c r="BT50" s="2">
        <v>139322</v>
      </c>
      <c r="BU50" s="2">
        <v>131628</v>
      </c>
      <c r="BV50" s="2">
        <v>123641</v>
      </c>
      <c r="BW50" s="2">
        <v>115646</v>
      </c>
      <c r="BX50" s="2">
        <v>107257</v>
      </c>
      <c r="BY50" s="2">
        <v>99050</v>
      </c>
      <c r="BZ50" s="2">
        <v>91156</v>
      </c>
      <c r="CA50" s="2">
        <v>85358</v>
      </c>
      <c r="CB50" s="2">
        <v>79731</v>
      </c>
      <c r="CC50" s="2">
        <v>74952</v>
      </c>
      <c r="CD50" s="2">
        <v>62495</v>
      </c>
      <c r="CE50" s="2">
        <v>56704</v>
      </c>
      <c r="CF50" s="2">
        <v>51053</v>
      </c>
      <c r="CG50" s="2">
        <v>45847</v>
      </c>
      <c r="CH50" s="2">
        <v>41079</v>
      </c>
      <c r="CI50" s="2">
        <v>36259</v>
      </c>
      <c r="CJ50" s="2">
        <v>31209</v>
      </c>
      <c r="CK50" s="2">
        <v>26552</v>
      </c>
      <c r="CL50" s="2">
        <v>22459</v>
      </c>
      <c r="CM50" s="2">
        <v>18960</v>
      </c>
      <c r="CN50" s="2">
        <v>15965</v>
      </c>
      <c r="CO50" s="2">
        <v>13795</v>
      </c>
      <c r="CP50" s="2">
        <v>12170</v>
      </c>
      <c r="CQ50" s="2">
        <v>10468</v>
      </c>
      <c r="CR50" s="2">
        <v>9060</v>
      </c>
      <c r="CS50" s="2">
        <v>7791</v>
      </c>
      <c r="CT50" s="2">
        <v>6639</v>
      </c>
      <c r="CU50" s="2">
        <v>5650</v>
      </c>
      <c r="CV50" s="2">
        <v>4779</v>
      </c>
      <c r="CW50" s="2">
        <v>4045</v>
      </c>
      <c r="CX50" s="2">
        <v>3424</v>
      </c>
      <c r="CY50" s="2">
        <v>2880</v>
      </c>
      <c r="CZ50" s="2">
        <v>2436</v>
      </c>
      <c r="DA50" s="2">
        <v>7929</v>
      </c>
      <c r="DB50" s="2">
        <v>17852340</v>
      </c>
      <c r="DC50" s="2">
        <v>18377490</v>
      </c>
      <c r="DD50" s="2">
        <v>36229830</v>
      </c>
      <c r="DE50" s="2"/>
    </row>
    <row r="51" spans="4:109" x14ac:dyDescent="0.3">
      <c r="D51">
        <v>1996</v>
      </c>
      <c r="E51" s="2">
        <v>876989</v>
      </c>
      <c r="F51" s="2">
        <v>871190</v>
      </c>
      <c r="G51" s="2">
        <v>864485</v>
      </c>
      <c r="H51" s="2">
        <v>860334</v>
      </c>
      <c r="I51" s="2">
        <v>848878</v>
      </c>
      <c r="J51" s="2">
        <v>836912</v>
      </c>
      <c r="K51" s="2">
        <v>823534</v>
      </c>
      <c r="L51" s="2">
        <v>809616</v>
      </c>
      <c r="M51" s="2">
        <v>796609</v>
      </c>
      <c r="N51" s="2">
        <v>786464</v>
      </c>
      <c r="O51" s="2">
        <v>778683</v>
      </c>
      <c r="P51" s="2">
        <v>773308</v>
      </c>
      <c r="Q51" s="2">
        <v>769404</v>
      </c>
      <c r="R51" s="2">
        <v>765309</v>
      </c>
      <c r="S51" s="2">
        <v>758299</v>
      </c>
      <c r="T51" s="2">
        <v>747427</v>
      </c>
      <c r="U51" s="2">
        <v>732349</v>
      </c>
      <c r="V51" s="2">
        <v>714028</v>
      </c>
      <c r="W51" s="2">
        <v>693974</v>
      </c>
      <c r="X51" s="2">
        <v>674531</v>
      </c>
      <c r="Y51" s="2">
        <v>657858</v>
      </c>
      <c r="Z51" s="2">
        <v>644122</v>
      </c>
      <c r="AA51" s="2">
        <v>635440</v>
      </c>
      <c r="AB51" s="2">
        <v>631076</v>
      </c>
      <c r="AC51" s="2">
        <v>629703</v>
      </c>
      <c r="AD51" s="2">
        <v>629588</v>
      </c>
      <c r="AE51" s="2">
        <v>629449</v>
      </c>
      <c r="AF51" s="2">
        <v>629076</v>
      </c>
      <c r="AG51" s="2">
        <v>627584</v>
      </c>
      <c r="AH51" s="2">
        <v>624112</v>
      </c>
      <c r="AI51" s="2">
        <v>618827</v>
      </c>
      <c r="AJ51" s="2">
        <v>611260</v>
      </c>
      <c r="AK51" s="2">
        <v>601259</v>
      </c>
      <c r="AL51" s="2">
        <v>588599</v>
      </c>
      <c r="AM51" s="2">
        <v>573475</v>
      </c>
      <c r="AN51" s="2">
        <v>556974</v>
      </c>
      <c r="AO51" s="2">
        <v>539215</v>
      </c>
      <c r="AP51" s="2">
        <v>520868</v>
      </c>
      <c r="AQ51" s="2">
        <v>501824</v>
      </c>
      <c r="AR51" s="2">
        <v>482760</v>
      </c>
      <c r="AS51" s="2">
        <v>463765</v>
      </c>
      <c r="AT51" s="2">
        <v>445093</v>
      </c>
      <c r="AU51" s="2">
        <v>426857</v>
      </c>
      <c r="AV51" s="2">
        <v>409303</v>
      </c>
      <c r="AW51" s="2">
        <v>392364</v>
      </c>
      <c r="AX51" s="2">
        <v>375928</v>
      </c>
      <c r="AY51" s="2">
        <v>360171</v>
      </c>
      <c r="AZ51" s="2">
        <v>344920</v>
      </c>
      <c r="BA51" s="2">
        <v>329978</v>
      </c>
      <c r="BB51" s="2">
        <v>315209</v>
      </c>
      <c r="BC51" s="2">
        <v>300919</v>
      </c>
      <c r="BD51" s="2">
        <v>287002</v>
      </c>
      <c r="BE51" s="2">
        <v>273412</v>
      </c>
      <c r="BF51" s="2">
        <v>260234</v>
      </c>
      <c r="BG51" s="2">
        <v>247466</v>
      </c>
      <c r="BH51" s="2">
        <v>235572</v>
      </c>
      <c r="BI51" s="2">
        <v>224902</v>
      </c>
      <c r="BJ51" s="2">
        <v>215085</v>
      </c>
      <c r="BK51" s="2">
        <v>206178</v>
      </c>
      <c r="BL51" s="2">
        <v>198189</v>
      </c>
      <c r="BM51" s="2">
        <v>191118</v>
      </c>
      <c r="BN51" s="2">
        <v>183935</v>
      </c>
      <c r="BO51" s="2">
        <v>178009</v>
      </c>
      <c r="BP51" s="2">
        <v>171746</v>
      </c>
      <c r="BQ51" s="2">
        <v>164810</v>
      </c>
      <c r="BR51" s="2">
        <v>157432</v>
      </c>
      <c r="BS51" s="2">
        <v>150132</v>
      </c>
      <c r="BT51" s="2">
        <v>143152</v>
      </c>
      <c r="BU51" s="2">
        <v>135827</v>
      </c>
      <c r="BV51" s="2">
        <v>128144</v>
      </c>
      <c r="BW51" s="2">
        <v>120188</v>
      </c>
      <c r="BX51" s="2">
        <v>112227</v>
      </c>
      <c r="BY51" s="2">
        <v>103816</v>
      </c>
      <c r="BZ51" s="2">
        <v>95559</v>
      </c>
      <c r="CA51" s="2">
        <v>87575</v>
      </c>
      <c r="CB51" s="2">
        <v>81798</v>
      </c>
      <c r="CC51" s="2">
        <v>76225</v>
      </c>
      <c r="CD51" s="2">
        <v>71507</v>
      </c>
      <c r="CE51" s="2">
        <v>58696</v>
      </c>
      <c r="CF51" s="2">
        <v>52979</v>
      </c>
      <c r="CG51" s="2">
        <v>47409</v>
      </c>
      <c r="CH51" s="2">
        <v>42304</v>
      </c>
      <c r="CI51" s="2">
        <v>37624</v>
      </c>
      <c r="CJ51" s="2">
        <v>32949</v>
      </c>
      <c r="CK51" s="2">
        <v>28126</v>
      </c>
      <c r="CL51" s="2">
        <v>23724</v>
      </c>
      <c r="CM51" s="2">
        <v>19894</v>
      </c>
      <c r="CN51" s="2">
        <v>16643</v>
      </c>
      <c r="CO51" s="2">
        <v>13890</v>
      </c>
      <c r="CP51" s="2">
        <v>11895</v>
      </c>
      <c r="CQ51" s="2">
        <v>10387</v>
      </c>
      <c r="CR51" s="2">
        <v>8840</v>
      </c>
      <c r="CS51" s="2">
        <v>7590</v>
      </c>
      <c r="CT51" s="2">
        <v>6460</v>
      </c>
      <c r="CU51" s="2">
        <v>5461</v>
      </c>
      <c r="CV51" s="2">
        <v>4615</v>
      </c>
      <c r="CW51" s="2">
        <v>3879</v>
      </c>
      <c r="CX51" s="2">
        <v>3276</v>
      </c>
      <c r="CY51" s="2">
        <v>2755</v>
      </c>
      <c r="CZ51" s="2">
        <v>2327</v>
      </c>
      <c r="DA51" s="2">
        <v>7712</v>
      </c>
      <c r="DB51" s="2">
        <v>18133588</v>
      </c>
      <c r="DC51" s="2">
        <v>18696986</v>
      </c>
      <c r="DD51" s="2">
        <v>36830574</v>
      </c>
      <c r="DE51" s="2"/>
    </row>
    <row r="52" spans="4:109" x14ac:dyDescent="0.3">
      <c r="D52">
        <v>1997</v>
      </c>
      <c r="E52" s="2">
        <v>875247</v>
      </c>
      <c r="F52" s="2">
        <v>872210</v>
      </c>
      <c r="G52" s="2">
        <v>868329</v>
      </c>
      <c r="H52" s="2">
        <v>862591</v>
      </c>
      <c r="I52" s="2">
        <v>858459</v>
      </c>
      <c r="J52" s="2">
        <v>847189</v>
      </c>
      <c r="K52" s="2">
        <v>835296</v>
      </c>
      <c r="L52" s="2">
        <v>821969</v>
      </c>
      <c r="M52" s="2">
        <v>808081</v>
      </c>
      <c r="N52" s="2">
        <v>795107</v>
      </c>
      <c r="O52" s="2">
        <v>784994</v>
      </c>
      <c r="P52" s="2">
        <v>777190</v>
      </c>
      <c r="Q52" s="2">
        <v>771799</v>
      </c>
      <c r="R52" s="2">
        <v>767814</v>
      </c>
      <c r="S52" s="2">
        <v>763574</v>
      </c>
      <c r="T52" s="2">
        <v>756354</v>
      </c>
      <c r="U52" s="2">
        <v>745249</v>
      </c>
      <c r="V52" s="2">
        <v>729909</v>
      </c>
      <c r="W52" s="2">
        <v>711325</v>
      </c>
      <c r="X52" s="2">
        <v>691016</v>
      </c>
      <c r="Y52" s="2">
        <v>671312</v>
      </c>
      <c r="Z52" s="2">
        <v>654401</v>
      </c>
      <c r="AA52" s="2">
        <v>640460</v>
      </c>
      <c r="AB52" s="2">
        <v>631580</v>
      </c>
      <c r="AC52" s="2">
        <v>627057</v>
      </c>
      <c r="AD52" s="2">
        <v>625572</v>
      </c>
      <c r="AE52" s="2">
        <v>625418</v>
      </c>
      <c r="AF52" s="2">
        <v>625303</v>
      </c>
      <c r="AG52" s="2">
        <v>625013</v>
      </c>
      <c r="AH52" s="2">
        <v>623636</v>
      </c>
      <c r="AI52" s="2">
        <v>620302</v>
      </c>
      <c r="AJ52" s="2">
        <v>615181</v>
      </c>
      <c r="AK52" s="2">
        <v>607765</v>
      </c>
      <c r="AL52" s="2">
        <v>597913</v>
      </c>
      <c r="AM52" s="2">
        <v>585391</v>
      </c>
      <c r="AN52" s="2">
        <v>570375</v>
      </c>
      <c r="AO52" s="2">
        <v>554000</v>
      </c>
      <c r="AP52" s="2">
        <v>536313</v>
      </c>
      <c r="AQ52" s="2">
        <v>518052</v>
      </c>
      <c r="AR52" s="2">
        <v>499062</v>
      </c>
      <c r="AS52" s="2">
        <v>480038</v>
      </c>
      <c r="AT52" s="2">
        <v>461078</v>
      </c>
      <c r="AU52" s="2">
        <v>442414</v>
      </c>
      <c r="AV52" s="2">
        <v>424197</v>
      </c>
      <c r="AW52" s="2">
        <v>406648</v>
      </c>
      <c r="AX52" s="2">
        <v>389716</v>
      </c>
      <c r="AY52" s="2">
        <v>373268</v>
      </c>
      <c r="AZ52" s="2">
        <v>357492</v>
      </c>
      <c r="BA52" s="2">
        <v>342233</v>
      </c>
      <c r="BB52" s="2">
        <v>327253</v>
      </c>
      <c r="BC52" s="2">
        <v>312461</v>
      </c>
      <c r="BD52" s="2">
        <v>298137</v>
      </c>
      <c r="BE52" s="2">
        <v>284216</v>
      </c>
      <c r="BF52" s="2">
        <v>270598</v>
      </c>
      <c r="BG52" s="2">
        <v>257394</v>
      </c>
      <c r="BH52" s="2">
        <v>244595</v>
      </c>
      <c r="BI52" s="2">
        <v>232669</v>
      </c>
      <c r="BJ52" s="2">
        <v>221938</v>
      </c>
      <c r="BK52" s="2">
        <v>212058</v>
      </c>
      <c r="BL52" s="2">
        <v>203090</v>
      </c>
      <c r="BM52" s="2">
        <v>195027</v>
      </c>
      <c r="BN52" s="2">
        <v>187848</v>
      </c>
      <c r="BO52" s="2">
        <v>180537</v>
      </c>
      <c r="BP52" s="2">
        <v>174522</v>
      </c>
      <c r="BQ52" s="2">
        <v>168175</v>
      </c>
      <c r="BR52" s="2">
        <v>161202</v>
      </c>
      <c r="BS52" s="2">
        <v>153834</v>
      </c>
      <c r="BT52" s="2">
        <v>146532</v>
      </c>
      <c r="BU52" s="2">
        <v>139541</v>
      </c>
      <c r="BV52" s="2">
        <v>132229</v>
      </c>
      <c r="BW52" s="2">
        <v>124584</v>
      </c>
      <c r="BX52" s="2">
        <v>116643</v>
      </c>
      <c r="BY52" s="2">
        <v>108701</v>
      </c>
      <c r="BZ52" s="2">
        <v>100268</v>
      </c>
      <c r="CA52" s="2">
        <v>91972</v>
      </c>
      <c r="CB52" s="2">
        <v>83928</v>
      </c>
      <c r="CC52" s="2">
        <v>78163</v>
      </c>
      <c r="CD52" s="2">
        <v>72653</v>
      </c>
      <c r="CE52" s="2">
        <v>68011</v>
      </c>
      <c r="CF52" s="2">
        <v>54907</v>
      </c>
      <c r="CG52" s="2">
        <v>49269</v>
      </c>
      <c r="CH52" s="2">
        <v>43791</v>
      </c>
      <c r="CI52" s="2">
        <v>38808</v>
      </c>
      <c r="CJ52" s="2">
        <v>34242</v>
      </c>
      <c r="CK52" s="2">
        <v>29735</v>
      </c>
      <c r="CL52" s="2">
        <v>25172</v>
      </c>
      <c r="CM52" s="2">
        <v>21050</v>
      </c>
      <c r="CN52" s="2">
        <v>17489</v>
      </c>
      <c r="CO52" s="2">
        <v>14511</v>
      </c>
      <c r="CP52" s="2">
        <v>11993</v>
      </c>
      <c r="CQ52" s="2">
        <v>10182</v>
      </c>
      <c r="CR52" s="2">
        <v>8806</v>
      </c>
      <c r="CS52" s="2">
        <v>7432</v>
      </c>
      <c r="CT52" s="2">
        <v>6320</v>
      </c>
      <c r="CU52" s="2">
        <v>5340</v>
      </c>
      <c r="CV52" s="2">
        <v>4476</v>
      </c>
      <c r="CW52" s="2">
        <v>3775</v>
      </c>
      <c r="CX52" s="2">
        <v>3151</v>
      </c>
      <c r="CY52" s="2">
        <v>2666</v>
      </c>
      <c r="CZ52" s="2">
        <v>2246</v>
      </c>
      <c r="DA52" s="2">
        <v>7500</v>
      </c>
      <c r="DB52" s="2">
        <v>18413639</v>
      </c>
      <c r="DC52" s="2">
        <v>19012893</v>
      </c>
      <c r="DD52" s="2">
        <v>37426532</v>
      </c>
      <c r="DE52" s="2"/>
    </row>
    <row r="53" spans="4:109" x14ac:dyDescent="0.3">
      <c r="D53">
        <v>1998</v>
      </c>
      <c r="E53" s="2">
        <v>870976</v>
      </c>
      <c r="F53" s="2">
        <v>870562</v>
      </c>
      <c r="G53" s="2">
        <v>869366</v>
      </c>
      <c r="H53" s="2">
        <v>866393</v>
      </c>
      <c r="I53" s="2">
        <v>861030</v>
      </c>
      <c r="J53" s="2">
        <v>856729</v>
      </c>
      <c r="K53" s="2">
        <v>845524</v>
      </c>
      <c r="L53" s="2">
        <v>833674</v>
      </c>
      <c r="M53" s="2">
        <v>820356</v>
      </c>
      <c r="N53" s="2">
        <v>806485</v>
      </c>
      <c r="O53" s="2">
        <v>793518</v>
      </c>
      <c r="P53" s="2">
        <v>783401</v>
      </c>
      <c r="Q53" s="2">
        <v>775548</v>
      </c>
      <c r="R53" s="2">
        <v>770081</v>
      </c>
      <c r="S53" s="2">
        <v>765950</v>
      </c>
      <c r="T53" s="2">
        <v>761503</v>
      </c>
      <c r="U53" s="2">
        <v>754054</v>
      </c>
      <c r="V53" s="2">
        <v>742668</v>
      </c>
      <c r="W53" s="2">
        <v>727063</v>
      </c>
      <c r="X53" s="2">
        <v>708211</v>
      </c>
      <c r="Y53" s="2">
        <v>687656</v>
      </c>
      <c r="Z53" s="2">
        <v>667733</v>
      </c>
      <c r="AA53" s="2">
        <v>650606</v>
      </c>
      <c r="AB53" s="2">
        <v>636499</v>
      </c>
      <c r="AC53" s="2">
        <v>627486</v>
      </c>
      <c r="AD53" s="2">
        <v>622866</v>
      </c>
      <c r="AE53" s="2">
        <v>621356</v>
      </c>
      <c r="AF53" s="2">
        <v>621229</v>
      </c>
      <c r="AG53" s="2">
        <v>621199</v>
      </c>
      <c r="AH53" s="2">
        <v>621037</v>
      </c>
      <c r="AI53" s="2">
        <v>619803</v>
      </c>
      <c r="AJ53" s="2">
        <v>616616</v>
      </c>
      <c r="AK53" s="2">
        <v>611639</v>
      </c>
      <c r="AL53" s="2">
        <v>604358</v>
      </c>
      <c r="AM53" s="2">
        <v>594625</v>
      </c>
      <c r="AN53" s="2">
        <v>582217</v>
      </c>
      <c r="AO53" s="2">
        <v>567297</v>
      </c>
      <c r="AP53" s="2">
        <v>551004</v>
      </c>
      <c r="AQ53" s="2">
        <v>533387</v>
      </c>
      <c r="AR53" s="2">
        <v>515171</v>
      </c>
      <c r="AS53" s="2">
        <v>496219</v>
      </c>
      <c r="AT53" s="2">
        <v>477236</v>
      </c>
      <c r="AU53" s="2">
        <v>458285</v>
      </c>
      <c r="AV53" s="2">
        <v>439641</v>
      </c>
      <c r="AW53" s="2">
        <v>421442</v>
      </c>
      <c r="AX53" s="2">
        <v>403898</v>
      </c>
      <c r="AY53" s="2">
        <v>386966</v>
      </c>
      <c r="AZ53" s="2">
        <v>370506</v>
      </c>
      <c r="BA53" s="2">
        <v>354702</v>
      </c>
      <c r="BB53" s="2">
        <v>339434</v>
      </c>
      <c r="BC53" s="2">
        <v>324428</v>
      </c>
      <c r="BD53" s="2">
        <v>309624</v>
      </c>
      <c r="BE53" s="2">
        <v>295270</v>
      </c>
      <c r="BF53" s="2">
        <v>281345</v>
      </c>
      <c r="BG53" s="2">
        <v>267701</v>
      </c>
      <c r="BH53" s="2">
        <v>254474</v>
      </c>
      <c r="BI53" s="2">
        <v>241650</v>
      </c>
      <c r="BJ53" s="2">
        <v>229674</v>
      </c>
      <c r="BK53" s="2">
        <v>218899</v>
      </c>
      <c r="BL53" s="2">
        <v>208945</v>
      </c>
      <c r="BM53" s="2">
        <v>199913</v>
      </c>
      <c r="BN53" s="2">
        <v>191774</v>
      </c>
      <c r="BO53" s="2">
        <v>184481</v>
      </c>
      <c r="BP53" s="2">
        <v>177052</v>
      </c>
      <c r="BQ53" s="2">
        <v>170927</v>
      </c>
      <c r="BR53" s="2">
        <v>164488</v>
      </c>
      <c r="BS53" s="2">
        <v>157492</v>
      </c>
      <c r="BT53" s="2">
        <v>150126</v>
      </c>
      <c r="BU53" s="2">
        <v>142819</v>
      </c>
      <c r="BV53" s="2">
        <v>135821</v>
      </c>
      <c r="BW53" s="2">
        <v>128524</v>
      </c>
      <c r="BX53" s="2">
        <v>120916</v>
      </c>
      <c r="BY53" s="2">
        <v>112996</v>
      </c>
      <c r="BZ53" s="2">
        <v>105047</v>
      </c>
      <c r="CA53" s="2">
        <v>96617</v>
      </c>
      <c r="CB53" s="2">
        <v>88285</v>
      </c>
      <c r="CC53" s="2">
        <v>80200</v>
      </c>
      <c r="CD53" s="2">
        <v>74468</v>
      </c>
      <c r="CE53" s="2">
        <v>69021</v>
      </c>
      <c r="CF53" s="2">
        <v>64457</v>
      </c>
      <c r="CG53" s="2">
        <v>51125</v>
      </c>
      <c r="CH53" s="2">
        <v>45571</v>
      </c>
      <c r="CI53" s="2">
        <v>40230</v>
      </c>
      <c r="CJ53" s="2">
        <v>35363</v>
      </c>
      <c r="CK53" s="2">
        <v>30960</v>
      </c>
      <c r="CL53" s="2">
        <v>26654</v>
      </c>
      <c r="CM53" s="2">
        <v>22366</v>
      </c>
      <c r="CN53" s="2">
        <v>18543</v>
      </c>
      <c r="CO53" s="2">
        <v>15264</v>
      </c>
      <c r="CP53" s="2">
        <v>12566</v>
      </c>
      <c r="CQ53" s="2">
        <v>10279</v>
      </c>
      <c r="CR53" s="2">
        <v>8666</v>
      </c>
      <c r="CS53" s="2">
        <v>7433</v>
      </c>
      <c r="CT53" s="2">
        <v>6206</v>
      </c>
      <c r="CU53" s="2">
        <v>5247</v>
      </c>
      <c r="CV53" s="2">
        <v>4403</v>
      </c>
      <c r="CW53" s="2">
        <v>3670</v>
      </c>
      <c r="CX53" s="2">
        <v>3092</v>
      </c>
      <c r="CY53" s="2">
        <v>2573</v>
      </c>
      <c r="CZ53" s="2">
        <v>2187</v>
      </c>
      <c r="DA53" s="2">
        <v>7322</v>
      </c>
      <c r="DB53" s="2">
        <v>18689688</v>
      </c>
      <c r="DC53" s="2">
        <v>19322671</v>
      </c>
      <c r="DD53" s="2">
        <v>38012359</v>
      </c>
      <c r="DE53" s="2"/>
    </row>
    <row r="54" spans="4:109" x14ac:dyDescent="0.3">
      <c r="D54">
        <v>1999</v>
      </c>
      <c r="E54" s="2">
        <v>864312</v>
      </c>
      <c r="F54" s="2">
        <v>866375</v>
      </c>
      <c r="G54" s="2">
        <v>867729</v>
      </c>
      <c r="H54" s="2">
        <v>867370</v>
      </c>
      <c r="I54" s="2">
        <v>864752</v>
      </c>
      <c r="J54" s="2">
        <v>859577</v>
      </c>
      <c r="K54" s="2">
        <v>855020</v>
      </c>
      <c r="L54" s="2">
        <v>843826</v>
      </c>
      <c r="M54" s="2">
        <v>831986</v>
      </c>
      <c r="N54" s="2">
        <v>818665</v>
      </c>
      <c r="O54" s="2">
        <v>804795</v>
      </c>
      <c r="P54" s="2">
        <v>791804</v>
      </c>
      <c r="Q54" s="2">
        <v>781647</v>
      </c>
      <c r="R54" s="2">
        <v>773711</v>
      </c>
      <c r="S54" s="2">
        <v>768085</v>
      </c>
      <c r="T54" s="2">
        <v>763756</v>
      </c>
      <c r="U54" s="2">
        <v>759081</v>
      </c>
      <c r="V54" s="2">
        <v>751366</v>
      </c>
      <c r="W54" s="2">
        <v>739682</v>
      </c>
      <c r="X54" s="2">
        <v>723801</v>
      </c>
      <c r="Y54" s="2">
        <v>704711</v>
      </c>
      <c r="Z54" s="2">
        <v>683923</v>
      </c>
      <c r="AA54" s="2">
        <v>663811</v>
      </c>
      <c r="AB54" s="2">
        <v>646526</v>
      </c>
      <c r="AC54" s="2">
        <v>632299</v>
      </c>
      <c r="AD54" s="2">
        <v>623216</v>
      </c>
      <c r="AE54" s="2">
        <v>618589</v>
      </c>
      <c r="AF54" s="2">
        <v>617107</v>
      </c>
      <c r="AG54" s="2">
        <v>617079</v>
      </c>
      <c r="AH54" s="2">
        <v>617169</v>
      </c>
      <c r="AI54" s="2">
        <v>617161</v>
      </c>
      <c r="AJ54" s="2">
        <v>616060</v>
      </c>
      <c r="AK54" s="2">
        <v>613020</v>
      </c>
      <c r="AL54" s="2">
        <v>608169</v>
      </c>
      <c r="AM54" s="2">
        <v>600997</v>
      </c>
      <c r="AN54" s="2">
        <v>591366</v>
      </c>
      <c r="AO54" s="2">
        <v>579040</v>
      </c>
      <c r="AP54" s="2">
        <v>564193</v>
      </c>
      <c r="AQ54" s="2">
        <v>547968</v>
      </c>
      <c r="AR54" s="2">
        <v>530394</v>
      </c>
      <c r="AS54" s="2">
        <v>512210</v>
      </c>
      <c r="AT54" s="2">
        <v>493287</v>
      </c>
      <c r="AU54" s="2">
        <v>474330</v>
      </c>
      <c r="AV54" s="2">
        <v>455402</v>
      </c>
      <c r="AW54" s="2">
        <v>436781</v>
      </c>
      <c r="AX54" s="2">
        <v>418580</v>
      </c>
      <c r="AY54" s="2">
        <v>401050</v>
      </c>
      <c r="AZ54" s="2">
        <v>384110</v>
      </c>
      <c r="BA54" s="2">
        <v>367635</v>
      </c>
      <c r="BB54" s="2">
        <v>351826</v>
      </c>
      <c r="BC54" s="2">
        <v>336531</v>
      </c>
      <c r="BD54" s="2">
        <v>321519</v>
      </c>
      <c r="BE54" s="2">
        <v>306703</v>
      </c>
      <c r="BF54" s="2">
        <v>292331</v>
      </c>
      <c r="BG54" s="2">
        <v>278384</v>
      </c>
      <c r="BH54" s="2">
        <v>264727</v>
      </c>
      <c r="BI54" s="2">
        <v>251465</v>
      </c>
      <c r="BJ54" s="2">
        <v>238607</v>
      </c>
      <c r="BK54" s="2">
        <v>226600</v>
      </c>
      <c r="BL54" s="2">
        <v>215767</v>
      </c>
      <c r="BM54" s="2">
        <v>205747</v>
      </c>
      <c r="BN54" s="2">
        <v>196646</v>
      </c>
      <c r="BO54" s="2">
        <v>188427</v>
      </c>
      <c r="BP54" s="2">
        <v>181016</v>
      </c>
      <c r="BQ54" s="2">
        <v>173449</v>
      </c>
      <c r="BR54" s="2">
        <v>167220</v>
      </c>
      <c r="BS54" s="2">
        <v>160691</v>
      </c>
      <c r="BT54" s="2">
        <v>153658</v>
      </c>
      <c r="BU54" s="2">
        <v>146300</v>
      </c>
      <c r="BV54" s="2">
        <v>138984</v>
      </c>
      <c r="BW54" s="2">
        <v>132000</v>
      </c>
      <c r="BX54" s="2">
        <v>124723</v>
      </c>
      <c r="BY54" s="2">
        <v>117125</v>
      </c>
      <c r="BZ54" s="2">
        <v>109220</v>
      </c>
      <c r="CA54" s="2">
        <v>101285</v>
      </c>
      <c r="CB54" s="2">
        <v>92852</v>
      </c>
      <c r="CC54" s="2">
        <v>84514</v>
      </c>
      <c r="CD54" s="2">
        <v>76396</v>
      </c>
      <c r="CE54" s="2">
        <v>70717</v>
      </c>
      <c r="CF54" s="2">
        <v>65322</v>
      </c>
      <c r="CG54" s="2">
        <v>60850</v>
      </c>
      <c r="CH54" s="2">
        <v>47353</v>
      </c>
      <c r="CI54" s="2">
        <v>41917</v>
      </c>
      <c r="CJ54" s="2">
        <v>36722</v>
      </c>
      <c r="CK54" s="2">
        <v>32025</v>
      </c>
      <c r="CL54" s="2">
        <v>27793</v>
      </c>
      <c r="CM54" s="2">
        <v>23725</v>
      </c>
      <c r="CN54" s="2">
        <v>19744</v>
      </c>
      <c r="CO54" s="2">
        <v>16213</v>
      </c>
      <c r="CP54" s="2">
        <v>13234</v>
      </c>
      <c r="CQ54" s="2">
        <v>10803</v>
      </c>
      <c r="CR54" s="2">
        <v>8768</v>
      </c>
      <c r="CS54" s="2">
        <v>7330</v>
      </c>
      <c r="CT54" s="2">
        <v>6242</v>
      </c>
      <c r="CU54" s="2">
        <v>5170</v>
      </c>
      <c r="CV54" s="2">
        <v>4347</v>
      </c>
      <c r="CW54" s="2">
        <v>3637</v>
      </c>
      <c r="CX54" s="2">
        <v>3024</v>
      </c>
      <c r="CY54" s="2">
        <v>2540</v>
      </c>
      <c r="CZ54" s="2">
        <v>2130</v>
      </c>
      <c r="DA54" s="2">
        <v>7174</v>
      </c>
      <c r="DB54" s="2">
        <v>18959791</v>
      </c>
      <c r="DC54" s="2">
        <v>19625225</v>
      </c>
      <c r="DD54" s="2">
        <v>38585016</v>
      </c>
      <c r="DE54" s="2"/>
    </row>
    <row r="55" spans="4:109" x14ac:dyDescent="0.3">
      <c r="D55">
        <v>2000</v>
      </c>
      <c r="E55" s="2">
        <v>855478</v>
      </c>
      <c r="F55" s="2">
        <v>859709</v>
      </c>
      <c r="G55" s="2">
        <v>863470</v>
      </c>
      <c r="H55" s="2">
        <v>865655</v>
      </c>
      <c r="I55" s="2">
        <v>865628</v>
      </c>
      <c r="J55" s="2">
        <v>863184</v>
      </c>
      <c r="K55" s="2">
        <v>858103</v>
      </c>
      <c r="L55" s="2">
        <v>853230</v>
      </c>
      <c r="M55" s="2">
        <v>842029</v>
      </c>
      <c r="N55" s="2">
        <v>830186</v>
      </c>
      <c r="O55" s="2">
        <v>816846</v>
      </c>
      <c r="P55" s="2">
        <v>802945</v>
      </c>
      <c r="Q55" s="2">
        <v>789907</v>
      </c>
      <c r="R55" s="2">
        <v>779673</v>
      </c>
      <c r="S55" s="2">
        <v>771583</v>
      </c>
      <c r="T55" s="2">
        <v>765749</v>
      </c>
      <c r="U55" s="2">
        <v>761190</v>
      </c>
      <c r="V55" s="2">
        <v>756249</v>
      </c>
      <c r="W55" s="2">
        <v>748234</v>
      </c>
      <c r="X55" s="2">
        <v>736269</v>
      </c>
      <c r="Y55" s="2">
        <v>720123</v>
      </c>
      <c r="Z55" s="2">
        <v>700812</v>
      </c>
      <c r="AA55" s="2">
        <v>679819</v>
      </c>
      <c r="AB55" s="2">
        <v>659546</v>
      </c>
      <c r="AC55" s="2">
        <v>642161</v>
      </c>
      <c r="AD55" s="2">
        <v>627882</v>
      </c>
      <c r="AE55" s="2">
        <v>618792</v>
      </c>
      <c r="AF55" s="2">
        <v>614239</v>
      </c>
      <c r="AG55" s="2">
        <v>612854</v>
      </c>
      <c r="AH55" s="2">
        <v>612948</v>
      </c>
      <c r="AI55" s="2">
        <v>613198</v>
      </c>
      <c r="AJ55" s="2">
        <v>613334</v>
      </c>
      <c r="AK55" s="2">
        <v>612364</v>
      </c>
      <c r="AL55" s="2">
        <v>609451</v>
      </c>
      <c r="AM55" s="2">
        <v>604701</v>
      </c>
      <c r="AN55" s="2">
        <v>597618</v>
      </c>
      <c r="AO55" s="2">
        <v>588062</v>
      </c>
      <c r="AP55" s="2">
        <v>575810</v>
      </c>
      <c r="AQ55" s="2">
        <v>561020</v>
      </c>
      <c r="AR55" s="2">
        <v>544830</v>
      </c>
      <c r="AS55" s="2">
        <v>527294</v>
      </c>
      <c r="AT55" s="2">
        <v>509134</v>
      </c>
      <c r="AU55" s="2">
        <v>490233</v>
      </c>
      <c r="AV55" s="2">
        <v>471307</v>
      </c>
      <c r="AW55" s="2">
        <v>452403</v>
      </c>
      <c r="AX55" s="2">
        <v>433794</v>
      </c>
      <c r="AY55" s="2">
        <v>415597</v>
      </c>
      <c r="AZ55" s="2">
        <v>398081</v>
      </c>
      <c r="BA55" s="2">
        <v>381131</v>
      </c>
      <c r="BB55" s="2">
        <v>364646</v>
      </c>
      <c r="BC55" s="2">
        <v>348831</v>
      </c>
      <c r="BD55" s="2">
        <v>333539</v>
      </c>
      <c r="BE55" s="2">
        <v>318514</v>
      </c>
      <c r="BF55" s="2">
        <v>303687</v>
      </c>
      <c r="BG55" s="2">
        <v>289309</v>
      </c>
      <c r="BH55" s="2">
        <v>275326</v>
      </c>
      <c r="BI55" s="2">
        <v>261643</v>
      </c>
      <c r="BJ55" s="2">
        <v>248363</v>
      </c>
      <c r="BK55" s="2">
        <v>235470</v>
      </c>
      <c r="BL55" s="2">
        <v>223417</v>
      </c>
      <c r="BM55" s="2">
        <v>212532</v>
      </c>
      <c r="BN55" s="2">
        <v>202455</v>
      </c>
      <c r="BO55" s="2">
        <v>193278</v>
      </c>
      <c r="BP55" s="2">
        <v>184966</v>
      </c>
      <c r="BQ55" s="2">
        <v>177429</v>
      </c>
      <c r="BR55" s="2">
        <v>169733</v>
      </c>
      <c r="BS55" s="2">
        <v>163391</v>
      </c>
      <c r="BT55" s="2">
        <v>156758</v>
      </c>
      <c r="BU55" s="2">
        <v>149701</v>
      </c>
      <c r="BV55" s="2">
        <v>142340</v>
      </c>
      <c r="BW55" s="2">
        <v>135040</v>
      </c>
      <c r="BX55" s="2">
        <v>128068</v>
      </c>
      <c r="BY55" s="2">
        <v>120791</v>
      </c>
      <c r="BZ55" s="2">
        <v>113204</v>
      </c>
      <c r="CA55" s="2">
        <v>105315</v>
      </c>
      <c r="CB55" s="2">
        <v>97398</v>
      </c>
      <c r="CC55" s="2">
        <v>88979</v>
      </c>
      <c r="CD55" s="2">
        <v>80656</v>
      </c>
      <c r="CE55" s="2">
        <v>72522</v>
      </c>
      <c r="CF55" s="2">
        <v>66908</v>
      </c>
      <c r="CG55" s="2">
        <v>61557</v>
      </c>
      <c r="CH55" s="2">
        <v>57188</v>
      </c>
      <c r="CI55" s="2">
        <v>43617</v>
      </c>
      <c r="CJ55" s="2">
        <v>38315</v>
      </c>
      <c r="CK55" s="2">
        <v>33306</v>
      </c>
      <c r="CL55" s="2">
        <v>28806</v>
      </c>
      <c r="CM55" s="2">
        <v>24784</v>
      </c>
      <c r="CN55" s="2">
        <v>20976</v>
      </c>
      <c r="CO55" s="2">
        <v>17298</v>
      </c>
      <c r="CP55" s="2">
        <v>14093</v>
      </c>
      <c r="CQ55" s="2">
        <v>11395</v>
      </c>
      <c r="CR55" s="2">
        <v>9234</v>
      </c>
      <c r="CS55" s="2">
        <v>7438</v>
      </c>
      <c r="CT55" s="2">
        <v>6179</v>
      </c>
      <c r="CU55" s="2">
        <v>5227</v>
      </c>
      <c r="CV55" s="2">
        <v>4304</v>
      </c>
      <c r="CW55" s="2">
        <v>3611</v>
      </c>
      <c r="CX55" s="2">
        <v>3010</v>
      </c>
      <c r="CY55" s="2">
        <v>2508</v>
      </c>
      <c r="CZ55" s="2">
        <v>2115</v>
      </c>
      <c r="DA55" s="2">
        <v>7055</v>
      </c>
      <c r="DB55" s="2">
        <v>19222139</v>
      </c>
      <c r="DC55" s="2">
        <v>19917941</v>
      </c>
      <c r="DD55" s="2">
        <v>39140080</v>
      </c>
      <c r="DE55" s="2"/>
    </row>
    <row r="56" spans="4:109" x14ac:dyDescent="0.3">
      <c r="D56">
        <v>2001</v>
      </c>
      <c r="E56" s="2">
        <v>845121</v>
      </c>
      <c r="F56" s="2">
        <v>850787</v>
      </c>
      <c r="G56" s="2">
        <v>856671</v>
      </c>
      <c r="H56" s="2">
        <v>861269</v>
      </c>
      <c r="I56" s="2">
        <v>863793</v>
      </c>
      <c r="J56" s="2">
        <v>863928</v>
      </c>
      <c r="K56" s="2">
        <v>861568</v>
      </c>
      <c r="L56" s="2">
        <v>856536</v>
      </c>
      <c r="M56" s="2">
        <v>851326</v>
      </c>
      <c r="N56" s="2">
        <v>840099</v>
      </c>
      <c r="O56" s="2">
        <v>828240</v>
      </c>
      <c r="P56" s="2">
        <v>814855</v>
      </c>
      <c r="Q56" s="2">
        <v>800901</v>
      </c>
      <c r="R56" s="2">
        <v>787774</v>
      </c>
      <c r="S56" s="2">
        <v>777403</v>
      </c>
      <c r="T56" s="2">
        <v>769105</v>
      </c>
      <c r="U56" s="2">
        <v>763037</v>
      </c>
      <c r="V56" s="2">
        <v>758210</v>
      </c>
      <c r="W56" s="2">
        <v>752973</v>
      </c>
      <c r="X56" s="2">
        <v>744662</v>
      </c>
      <c r="Y56" s="2">
        <v>732428</v>
      </c>
      <c r="Z56" s="2">
        <v>716035</v>
      </c>
      <c r="AA56" s="2">
        <v>696509</v>
      </c>
      <c r="AB56" s="2">
        <v>675367</v>
      </c>
      <c r="AC56" s="2">
        <v>654997</v>
      </c>
      <c r="AD56" s="2">
        <v>637552</v>
      </c>
      <c r="AE56" s="2">
        <v>623300</v>
      </c>
      <c r="AF56" s="2">
        <v>614281</v>
      </c>
      <c r="AG56" s="2">
        <v>609848</v>
      </c>
      <c r="AH56" s="2">
        <v>608610</v>
      </c>
      <c r="AI56" s="2">
        <v>608862</v>
      </c>
      <c r="AJ56" s="2">
        <v>609253</v>
      </c>
      <c r="AK56" s="2">
        <v>609524</v>
      </c>
      <c r="AL56" s="2">
        <v>608680</v>
      </c>
      <c r="AM56" s="2">
        <v>605857</v>
      </c>
      <c r="AN56" s="2">
        <v>601198</v>
      </c>
      <c r="AO56" s="2">
        <v>594187</v>
      </c>
      <c r="AP56" s="2">
        <v>584680</v>
      </c>
      <c r="AQ56" s="2">
        <v>572489</v>
      </c>
      <c r="AR56" s="2">
        <v>557745</v>
      </c>
      <c r="AS56" s="2">
        <v>541567</v>
      </c>
      <c r="AT56" s="2">
        <v>524074</v>
      </c>
      <c r="AU56" s="2">
        <v>505933</v>
      </c>
      <c r="AV56" s="2">
        <v>487064</v>
      </c>
      <c r="AW56" s="2">
        <v>468156</v>
      </c>
      <c r="AX56" s="2">
        <v>449273</v>
      </c>
      <c r="AY56" s="2">
        <v>430688</v>
      </c>
      <c r="AZ56" s="2">
        <v>412496</v>
      </c>
      <c r="BA56" s="2">
        <v>394981</v>
      </c>
      <c r="BB56" s="2">
        <v>378034</v>
      </c>
      <c r="BC56" s="2">
        <v>361547</v>
      </c>
      <c r="BD56" s="2">
        <v>345736</v>
      </c>
      <c r="BE56" s="2">
        <v>330441</v>
      </c>
      <c r="BF56" s="2">
        <v>315416</v>
      </c>
      <c r="BG56" s="2">
        <v>300577</v>
      </c>
      <c r="BH56" s="2">
        <v>286184</v>
      </c>
      <c r="BI56" s="2">
        <v>272168</v>
      </c>
      <c r="BJ56" s="2">
        <v>258463</v>
      </c>
      <c r="BK56" s="2">
        <v>245149</v>
      </c>
      <c r="BL56" s="2">
        <v>232223</v>
      </c>
      <c r="BM56" s="2">
        <v>220128</v>
      </c>
      <c r="BN56" s="2">
        <v>209192</v>
      </c>
      <c r="BO56" s="2">
        <v>199056</v>
      </c>
      <c r="BP56" s="2">
        <v>189786</v>
      </c>
      <c r="BQ56" s="2">
        <v>181383</v>
      </c>
      <c r="BR56" s="2">
        <v>173716</v>
      </c>
      <c r="BS56" s="2">
        <v>165893</v>
      </c>
      <c r="BT56" s="2">
        <v>159428</v>
      </c>
      <c r="BU56" s="2">
        <v>152697</v>
      </c>
      <c r="BV56" s="2">
        <v>145612</v>
      </c>
      <c r="BW56" s="2">
        <v>138271</v>
      </c>
      <c r="BX56" s="2">
        <v>130981</v>
      </c>
      <c r="BY56" s="2">
        <v>124008</v>
      </c>
      <c r="BZ56" s="2">
        <v>116716</v>
      </c>
      <c r="CA56" s="2">
        <v>109142</v>
      </c>
      <c r="CB56" s="2">
        <v>101281</v>
      </c>
      <c r="CC56" s="2">
        <v>93392</v>
      </c>
      <c r="CD56" s="2">
        <v>85000</v>
      </c>
      <c r="CE56" s="2">
        <v>76715</v>
      </c>
      <c r="CF56" s="2">
        <v>68582</v>
      </c>
      <c r="CG56" s="2">
        <v>63041</v>
      </c>
      <c r="CH56" s="2">
        <v>57737</v>
      </c>
      <c r="CI56" s="2">
        <v>53481</v>
      </c>
      <c r="CJ56" s="2">
        <v>39922</v>
      </c>
      <c r="CK56" s="2">
        <v>34809</v>
      </c>
      <c r="CL56" s="2">
        <v>30009</v>
      </c>
      <c r="CM56" s="2">
        <v>25736</v>
      </c>
      <c r="CN56" s="2">
        <v>21954</v>
      </c>
      <c r="CO56" s="2">
        <v>18412</v>
      </c>
      <c r="CP56" s="2">
        <v>15060</v>
      </c>
      <c r="CQ56" s="2">
        <v>12170</v>
      </c>
      <c r="CR56" s="2">
        <v>9759</v>
      </c>
      <c r="CS56" s="2">
        <v>7849</v>
      </c>
      <c r="CT56" s="2">
        <v>6290</v>
      </c>
      <c r="CU56" s="2">
        <v>5196</v>
      </c>
      <c r="CV56" s="2">
        <v>4376</v>
      </c>
      <c r="CW56" s="2">
        <v>3592</v>
      </c>
      <c r="CX56" s="2">
        <v>3006</v>
      </c>
      <c r="CY56" s="2">
        <v>2509</v>
      </c>
      <c r="CZ56" s="2">
        <v>2102</v>
      </c>
      <c r="DA56" s="2">
        <v>6992</v>
      </c>
      <c r="DB56" s="2">
        <v>19475097</v>
      </c>
      <c r="DC56" s="2">
        <v>20199714</v>
      </c>
      <c r="DD56" s="2">
        <v>39674811</v>
      </c>
      <c r="DE56" s="2"/>
    </row>
    <row r="57" spans="4:109" x14ac:dyDescent="0.3">
      <c r="D57">
        <v>2002</v>
      </c>
      <c r="E57" s="2">
        <v>834061</v>
      </c>
      <c r="F57" s="2">
        <v>840327</v>
      </c>
      <c r="G57" s="2">
        <v>847579</v>
      </c>
      <c r="H57" s="2">
        <v>854304</v>
      </c>
      <c r="I57" s="2">
        <v>859281</v>
      </c>
      <c r="J57" s="2">
        <v>861992</v>
      </c>
      <c r="K57" s="2">
        <v>862203</v>
      </c>
      <c r="L57" s="2">
        <v>859885</v>
      </c>
      <c r="M57" s="2">
        <v>854872</v>
      </c>
      <c r="N57" s="2">
        <v>849322</v>
      </c>
      <c r="O57" s="2">
        <v>838050</v>
      </c>
      <c r="P57" s="2">
        <v>826157</v>
      </c>
      <c r="Q57" s="2">
        <v>812711</v>
      </c>
      <c r="R57" s="2">
        <v>798668</v>
      </c>
      <c r="S57" s="2">
        <v>785385</v>
      </c>
      <c r="T57" s="2">
        <v>774824</v>
      </c>
      <c r="U57" s="2">
        <v>766299</v>
      </c>
      <c r="V57" s="2">
        <v>759956</v>
      </c>
      <c r="W57" s="2">
        <v>754838</v>
      </c>
      <c r="X57" s="2">
        <v>749306</v>
      </c>
      <c r="Y57" s="2">
        <v>740718</v>
      </c>
      <c r="Z57" s="2">
        <v>728223</v>
      </c>
      <c r="AA57" s="2">
        <v>711619</v>
      </c>
      <c r="AB57" s="2">
        <v>691921</v>
      </c>
      <c r="AC57" s="2">
        <v>670671</v>
      </c>
      <c r="AD57" s="2">
        <v>650268</v>
      </c>
      <c r="AE57" s="2">
        <v>632845</v>
      </c>
      <c r="AF57" s="2">
        <v>618684</v>
      </c>
      <c r="AG57" s="2">
        <v>609797</v>
      </c>
      <c r="AH57" s="2">
        <v>605524</v>
      </c>
      <c r="AI57" s="2">
        <v>604449</v>
      </c>
      <c r="AJ57" s="2">
        <v>604859</v>
      </c>
      <c r="AK57" s="2">
        <v>605388</v>
      </c>
      <c r="AL57" s="2">
        <v>605771</v>
      </c>
      <c r="AM57" s="2">
        <v>605015</v>
      </c>
      <c r="AN57" s="2">
        <v>602273</v>
      </c>
      <c r="AO57" s="2">
        <v>597687</v>
      </c>
      <c r="AP57" s="2">
        <v>590731</v>
      </c>
      <c r="AQ57" s="2">
        <v>581257</v>
      </c>
      <c r="AR57" s="2">
        <v>569115</v>
      </c>
      <c r="AS57" s="2">
        <v>554396</v>
      </c>
      <c r="AT57" s="2">
        <v>538233</v>
      </c>
      <c r="AU57" s="2">
        <v>520776</v>
      </c>
      <c r="AV57" s="2">
        <v>502656</v>
      </c>
      <c r="AW57" s="2">
        <v>483819</v>
      </c>
      <c r="AX57" s="2">
        <v>464936</v>
      </c>
      <c r="AY57" s="2">
        <v>446063</v>
      </c>
      <c r="AZ57" s="2">
        <v>427496</v>
      </c>
      <c r="BA57" s="2">
        <v>409315</v>
      </c>
      <c r="BB57" s="2">
        <v>391808</v>
      </c>
      <c r="BC57" s="2">
        <v>374865</v>
      </c>
      <c r="BD57" s="2">
        <v>358381</v>
      </c>
      <c r="BE57" s="2">
        <v>342580</v>
      </c>
      <c r="BF57" s="2">
        <v>327279</v>
      </c>
      <c r="BG57" s="2">
        <v>312249</v>
      </c>
      <c r="BH57" s="2">
        <v>297395</v>
      </c>
      <c r="BI57" s="2">
        <v>282976</v>
      </c>
      <c r="BJ57" s="2">
        <v>268931</v>
      </c>
      <c r="BK57" s="2">
        <v>255197</v>
      </c>
      <c r="BL57" s="2">
        <v>241847</v>
      </c>
      <c r="BM57" s="2">
        <v>228885</v>
      </c>
      <c r="BN57" s="2">
        <v>216743</v>
      </c>
      <c r="BO57" s="2">
        <v>205756</v>
      </c>
      <c r="BP57" s="2">
        <v>195552</v>
      </c>
      <c r="BQ57" s="2">
        <v>186182</v>
      </c>
      <c r="BR57" s="2">
        <v>177682</v>
      </c>
      <c r="BS57" s="2">
        <v>169888</v>
      </c>
      <c r="BT57" s="2">
        <v>161927</v>
      </c>
      <c r="BU57" s="2">
        <v>155344</v>
      </c>
      <c r="BV57" s="2">
        <v>148522</v>
      </c>
      <c r="BW57" s="2">
        <v>141414</v>
      </c>
      <c r="BX57" s="2">
        <v>134096</v>
      </c>
      <c r="BY57" s="2">
        <v>126799</v>
      </c>
      <c r="BZ57" s="2">
        <v>119813</v>
      </c>
      <c r="CA57" s="2">
        <v>112510</v>
      </c>
      <c r="CB57" s="2">
        <v>104954</v>
      </c>
      <c r="CC57" s="2">
        <v>97126</v>
      </c>
      <c r="CD57" s="2">
        <v>89277</v>
      </c>
      <c r="CE57" s="2">
        <v>80939</v>
      </c>
      <c r="CF57" s="2">
        <v>72688</v>
      </c>
      <c r="CG57" s="2">
        <v>64583</v>
      </c>
      <c r="CH57" s="2">
        <v>59116</v>
      </c>
      <c r="CI57" s="2">
        <v>53881</v>
      </c>
      <c r="CJ57" s="2">
        <v>49758</v>
      </c>
      <c r="CK57" s="2">
        <v>36316</v>
      </c>
      <c r="CL57" s="2">
        <v>31408</v>
      </c>
      <c r="CM57" s="2">
        <v>26865</v>
      </c>
      <c r="CN57" s="2">
        <v>22838</v>
      </c>
      <c r="CO57" s="2">
        <v>19314</v>
      </c>
      <c r="CP57" s="2">
        <v>16061</v>
      </c>
      <c r="CQ57" s="2">
        <v>13030</v>
      </c>
      <c r="CR57" s="2">
        <v>10446</v>
      </c>
      <c r="CS57" s="2">
        <v>8319</v>
      </c>
      <c r="CT57" s="2">
        <v>6648</v>
      </c>
      <c r="CU57" s="2">
        <v>5315</v>
      </c>
      <c r="CV57" s="2">
        <v>4366</v>
      </c>
      <c r="CW57" s="2">
        <v>3665</v>
      </c>
      <c r="CX57" s="2">
        <v>3015</v>
      </c>
      <c r="CY57" s="2">
        <v>2519</v>
      </c>
      <c r="CZ57" s="2">
        <v>2120</v>
      </c>
      <c r="DA57" s="2">
        <v>6966</v>
      </c>
      <c r="DB57" s="2">
        <v>19719126</v>
      </c>
      <c r="DC57" s="2">
        <v>20471553</v>
      </c>
      <c r="DD57" s="2">
        <v>40190679</v>
      </c>
      <c r="DE57" s="2"/>
    </row>
    <row r="58" spans="4:109" x14ac:dyDescent="0.3">
      <c r="D58">
        <v>2003</v>
      </c>
      <c r="E58" s="2">
        <v>822813</v>
      </c>
      <c r="F58" s="2">
        <v>829181</v>
      </c>
      <c r="G58" s="2">
        <v>836974</v>
      </c>
      <c r="H58" s="2">
        <v>845065</v>
      </c>
      <c r="I58" s="2">
        <v>852213</v>
      </c>
      <c r="J58" s="2">
        <v>857422</v>
      </c>
      <c r="K58" s="2">
        <v>860233</v>
      </c>
      <c r="L58" s="2">
        <v>860485</v>
      </c>
      <c r="M58" s="2">
        <v>858186</v>
      </c>
      <c r="N58" s="2">
        <v>853193</v>
      </c>
      <c r="O58" s="2">
        <v>847287</v>
      </c>
      <c r="P58" s="2">
        <v>835950</v>
      </c>
      <c r="Q58" s="2">
        <v>824007</v>
      </c>
      <c r="R58" s="2">
        <v>810470</v>
      </c>
      <c r="S58" s="2">
        <v>796284</v>
      </c>
      <c r="T58" s="2">
        <v>782795</v>
      </c>
      <c r="U58" s="2">
        <v>772017</v>
      </c>
      <c r="V58" s="2">
        <v>763237</v>
      </c>
      <c r="W58" s="2">
        <v>756598</v>
      </c>
      <c r="X58" s="2">
        <v>751200</v>
      </c>
      <c r="Y58" s="2">
        <v>745387</v>
      </c>
      <c r="Z58" s="2">
        <v>736528</v>
      </c>
      <c r="AA58" s="2">
        <v>723835</v>
      </c>
      <c r="AB58" s="2">
        <v>707057</v>
      </c>
      <c r="AC58" s="2">
        <v>687243</v>
      </c>
      <c r="AD58" s="2">
        <v>665944</v>
      </c>
      <c r="AE58" s="2">
        <v>645590</v>
      </c>
      <c r="AF58" s="2">
        <v>628264</v>
      </c>
      <c r="AG58" s="2">
        <v>614233</v>
      </c>
      <c r="AH58" s="2">
        <v>605513</v>
      </c>
      <c r="AI58" s="2">
        <v>601417</v>
      </c>
      <c r="AJ58" s="2">
        <v>600513</v>
      </c>
      <c r="AK58" s="2">
        <v>601049</v>
      </c>
      <c r="AL58" s="2">
        <v>601692</v>
      </c>
      <c r="AM58" s="2">
        <v>602157</v>
      </c>
      <c r="AN58" s="2">
        <v>601472</v>
      </c>
      <c r="AO58" s="2">
        <v>598793</v>
      </c>
      <c r="AP58" s="2">
        <v>594260</v>
      </c>
      <c r="AQ58" s="2">
        <v>587351</v>
      </c>
      <c r="AR58" s="2">
        <v>577883</v>
      </c>
      <c r="AS58" s="2">
        <v>565783</v>
      </c>
      <c r="AT58" s="2">
        <v>551084</v>
      </c>
      <c r="AU58" s="2">
        <v>534925</v>
      </c>
      <c r="AV58" s="2">
        <v>517503</v>
      </c>
      <c r="AW58" s="2">
        <v>499419</v>
      </c>
      <c r="AX58" s="2">
        <v>480595</v>
      </c>
      <c r="AY58" s="2">
        <v>461733</v>
      </c>
      <c r="AZ58" s="2">
        <v>442876</v>
      </c>
      <c r="BA58" s="2">
        <v>424309</v>
      </c>
      <c r="BB58" s="2">
        <v>406136</v>
      </c>
      <c r="BC58" s="2">
        <v>388640</v>
      </c>
      <c r="BD58" s="2">
        <v>371704</v>
      </c>
      <c r="BE58" s="2">
        <v>355223</v>
      </c>
      <c r="BF58" s="2">
        <v>339425</v>
      </c>
      <c r="BG58" s="2">
        <v>324111</v>
      </c>
      <c r="BH58" s="2">
        <v>309062</v>
      </c>
      <c r="BI58" s="2">
        <v>294187</v>
      </c>
      <c r="BJ58" s="2">
        <v>279738</v>
      </c>
      <c r="BK58" s="2">
        <v>265650</v>
      </c>
      <c r="BL58" s="2">
        <v>251889</v>
      </c>
      <c r="BM58" s="2">
        <v>238484</v>
      </c>
      <c r="BN58" s="2">
        <v>225492</v>
      </c>
      <c r="BO58" s="2">
        <v>213295</v>
      </c>
      <c r="BP58" s="2">
        <v>202243</v>
      </c>
      <c r="BQ58" s="2">
        <v>191953</v>
      </c>
      <c r="BR58" s="2">
        <v>182495</v>
      </c>
      <c r="BS58" s="2">
        <v>173885</v>
      </c>
      <c r="BT58" s="2">
        <v>165961</v>
      </c>
      <c r="BU58" s="2">
        <v>157863</v>
      </c>
      <c r="BV58" s="2">
        <v>151151</v>
      </c>
      <c r="BW58" s="2">
        <v>144255</v>
      </c>
      <c r="BX58" s="2">
        <v>137134</v>
      </c>
      <c r="BY58" s="2">
        <v>129814</v>
      </c>
      <c r="BZ58" s="2">
        <v>122492</v>
      </c>
      <c r="CA58" s="2">
        <v>115491</v>
      </c>
      <c r="CB58" s="2">
        <v>108186</v>
      </c>
      <c r="CC58" s="2">
        <v>100651</v>
      </c>
      <c r="CD58" s="2">
        <v>92863</v>
      </c>
      <c r="CE58" s="2">
        <v>85071</v>
      </c>
      <c r="CF58" s="2">
        <v>76790</v>
      </c>
      <c r="CG58" s="2">
        <v>68595</v>
      </c>
      <c r="CH58" s="2">
        <v>60531</v>
      </c>
      <c r="CI58" s="2">
        <v>55156</v>
      </c>
      <c r="CJ58" s="2">
        <v>50022</v>
      </c>
      <c r="CK58" s="2">
        <v>46050</v>
      </c>
      <c r="CL58" s="2">
        <v>32825</v>
      </c>
      <c r="CM58" s="2">
        <v>28154</v>
      </c>
      <c r="CN58" s="2">
        <v>23886</v>
      </c>
      <c r="CO58" s="2">
        <v>20136</v>
      </c>
      <c r="CP58" s="2">
        <v>16876</v>
      </c>
      <c r="CQ58" s="2">
        <v>13924</v>
      </c>
      <c r="CR58" s="2">
        <v>11206</v>
      </c>
      <c r="CS58" s="2">
        <v>8928</v>
      </c>
      <c r="CT58" s="2">
        <v>7064</v>
      </c>
      <c r="CU58" s="2">
        <v>5623</v>
      </c>
      <c r="CV58" s="2">
        <v>4483</v>
      </c>
      <c r="CW58" s="2">
        <v>3677</v>
      </c>
      <c r="CX58" s="2">
        <v>3087</v>
      </c>
      <c r="CY58" s="2">
        <v>2551</v>
      </c>
      <c r="CZ58" s="2">
        <v>2138</v>
      </c>
      <c r="DA58" s="2">
        <v>6990</v>
      </c>
      <c r="DB58" s="2">
        <v>19956982</v>
      </c>
      <c r="DC58" s="2">
        <v>20736272</v>
      </c>
      <c r="DD58" s="2">
        <v>40693254</v>
      </c>
      <c r="DE58" s="2"/>
    </row>
    <row r="59" spans="4:109" x14ac:dyDescent="0.3">
      <c r="D59">
        <v>2004</v>
      </c>
      <c r="E59" s="2">
        <v>811487</v>
      </c>
      <c r="F59" s="2">
        <v>817680</v>
      </c>
      <c r="G59" s="2">
        <v>825723</v>
      </c>
      <c r="H59" s="2">
        <v>834345</v>
      </c>
      <c r="I59" s="2">
        <v>842891</v>
      </c>
      <c r="J59" s="2">
        <v>850310</v>
      </c>
      <c r="K59" s="2">
        <v>855685</v>
      </c>
      <c r="L59" s="2">
        <v>858563</v>
      </c>
      <c r="M59" s="2">
        <v>858836</v>
      </c>
      <c r="N59" s="2">
        <v>856555</v>
      </c>
      <c r="O59" s="2">
        <v>851564</v>
      </c>
      <c r="P59" s="2">
        <v>845297</v>
      </c>
      <c r="Q59" s="2">
        <v>833879</v>
      </c>
      <c r="R59" s="2">
        <v>821846</v>
      </c>
      <c r="S59" s="2">
        <v>808163</v>
      </c>
      <c r="T59" s="2">
        <v>793794</v>
      </c>
      <c r="U59" s="2">
        <v>780086</v>
      </c>
      <c r="V59" s="2">
        <v>769070</v>
      </c>
      <c r="W59" s="2">
        <v>760009</v>
      </c>
      <c r="X59" s="2">
        <v>753102</v>
      </c>
      <c r="Y59" s="2">
        <v>747439</v>
      </c>
      <c r="Z59" s="2">
        <v>741375</v>
      </c>
      <c r="AA59" s="2">
        <v>732299</v>
      </c>
      <c r="AB59" s="2">
        <v>719430</v>
      </c>
      <c r="AC59" s="2">
        <v>702555</v>
      </c>
      <c r="AD59" s="2">
        <v>682690</v>
      </c>
      <c r="AE59" s="2">
        <v>661415</v>
      </c>
      <c r="AF59" s="2">
        <v>641176</v>
      </c>
      <c r="AG59" s="2">
        <v>623952</v>
      </c>
      <c r="AH59" s="2">
        <v>610133</v>
      </c>
      <c r="AI59" s="2">
        <v>601590</v>
      </c>
      <c r="AJ59" s="2">
        <v>597661</v>
      </c>
      <c r="AK59" s="2">
        <v>596892</v>
      </c>
      <c r="AL59" s="2">
        <v>597530</v>
      </c>
      <c r="AM59" s="2">
        <v>598251</v>
      </c>
      <c r="AN59" s="2">
        <v>598782</v>
      </c>
      <c r="AO59" s="2">
        <v>598157</v>
      </c>
      <c r="AP59" s="2">
        <v>595512</v>
      </c>
      <c r="AQ59" s="2">
        <v>591024</v>
      </c>
      <c r="AR59" s="2">
        <v>584132</v>
      </c>
      <c r="AS59" s="2">
        <v>574669</v>
      </c>
      <c r="AT59" s="2">
        <v>562587</v>
      </c>
      <c r="AU59" s="2">
        <v>547904</v>
      </c>
      <c r="AV59" s="2">
        <v>531759</v>
      </c>
      <c r="AW59" s="2">
        <v>514359</v>
      </c>
      <c r="AX59" s="2">
        <v>496305</v>
      </c>
      <c r="AY59" s="2">
        <v>477481</v>
      </c>
      <c r="AZ59" s="2">
        <v>458636</v>
      </c>
      <c r="BA59" s="2">
        <v>439775</v>
      </c>
      <c r="BB59" s="2">
        <v>421211</v>
      </c>
      <c r="BC59" s="2">
        <v>403040</v>
      </c>
      <c r="BD59" s="2">
        <v>385554</v>
      </c>
      <c r="BE59" s="2">
        <v>368618</v>
      </c>
      <c r="BF59" s="2">
        <v>352123</v>
      </c>
      <c r="BG59" s="2">
        <v>336321</v>
      </c>
      <c r="BH59" s="2">
        <v>320978</v>
      </c>
      <c r="BI59" s="2">
        <v>305894</v>
      </c>
      <c r="BJ59" s="2">
        <v>290993</v>
      </c>
      <c r="BK59" s="2">
        <v>276496</v>
      </c>
      <c r="BL59" s="2">
        <v>262367</v>
      </c>
      <c r="BM59" s="2">
        <v>248554</v>
      </c>
      <c r="BN59" s="2">
        <v>235104</v>
      </c>
      <c r="BO59" s="2">
        <v>222057</v>
      </c>
      <c r="BP59" s="2">
        <v>209807</v>
      </c>
      <c r="BQ59" s="2">
        <v>198671</v>
      </c>
      <c r="BR59" s="2">
        <v>188287</v>
      </c>
      <c r="BS59" s="2">
        <v>178733</v>
      </c>
      <c r="BT59" s="2">
        <v>170002</v>
      </c>
      <c r="BU59" s="2">
        <v>161951</v>
      </c>
      <c r="BV59" s="2">
        <v>153709</v>
      </c>
      <c r="BW59" s="2">
        <v>146896</v>
      </c>
      <c r="BX59" s="2">
        <v>139909</v>
      </c>
      <c r="BY59" s="2">
        <v>132755</v>
      </c>
      <c r="BZ59" s="2">
        <v>125417</v>
      </c>
      <c r="CA59" s="2">
        <v>118076</v>
      </c>
      <c r="CB59" s="2">
        <v>111047</v>
      </c>
      <c r="CC59" s="2">
        <v>103748</v>
      </c>
      <c r="CD59" s="2">
        <v>96245</v>
      </c>
      <c r="CE59" s="2">
        <v>88514</v>
      </c>
      <c r="CF59" s="2">
        <v>80777</v>
      </c>
      <c r="CG59" s="2">
        <v>72574</v>
      </c>
      <c r="CH59" s="2">
        <v>64429</v>
      </c>
      <c r="CI59" s="2">
        <v>56454</v>
      </c>
      <c r="CJ59" s="2">
        <v>51195</v>
      </c>
      <c r="CK59" s="2">
        <v>46182</v>
      </c>
      <c r="CL59" s="2">
        <v>42395</v>
      </c>
      <c r="CM59" s="2">
        <v>29487</v>
      </c>
      <c r="CN59" s="2">
        <v>25077</v>
      </c>
      <c r="CO59" s="2">
        <v>21098</v>
      </c>
      <c r="CP59" s="2">
        <v>17638</v>
      </c>
      <c r="CQ59" s="2">
        <v>14654</v>
      </c>
      <c r="CR59" s="2">
        <v>12002</v>
      </c>
      <c r="CS59" s="2">
        <v>9592</v>
      </c>
      <c r="CT59" s="2">
        <v>7604</v>
      </c>
      <c r="CU59" s="2">
        <v>5982</v>
      </c>
      <c r="CV59" s="2">
        <v>4761</v>
      </c>
      <c r="CW59" s="2">
        <v>3791</v>
      </c>
      <c r="CX59" s="2">
        <v>3117</v>
      </c>
      <c r="CY59" s="2">
        <v>2623</v>
      </c>
      <c r="CZ59" s="2">
        <v>2174</v>
      </c>
      <c r="DA59" s="2">
        <v>7055</v>
      </c>
      <c r="DB59" s="2">
        <v>20192194</v>
      </c>
      <c r="DC59" s="2">
        <v>20995899</v>
      </c>
      <c r="DD59" s="2">
        <v>41188093</v>
      </c>
      <c r="DE59" s="2"/>
    </row>
    <row r="60" spans="4:109" x14ac:dyDescent="0.3">
      <c r="D60">
        <v>2005</v>
      </c>
      <c r="E60" s="2">
        <v>797678</v>
      </c>
      <c r="F60" s="2">
        <v>804242</v>
      </c>
      <c r="G60" s="2">
        <v>812989</v>
      </c>
      <c r="H60" s="2">
        <v>822295</v>
      </c>
      <c r="I60" s="2">
        <v>831476</v>
      </c>
      <c r="J60" s="2">
        <v>840519</v>
      </c>
      <c r="K60" s="2">
        <v>848251</v>
      </c>
      <c r="L60" s="2">
        <v>853894</v>
      </c>
      <c r="M60" s="2">
        <v>856902</v>
      </c>
      <c r="N60" s="2">
        <v>857259</v>
      </c>
      <c r="O60" s="2">
        <v>855082</v>
      </c>
      <c r="P60" s="2">
        <v>850185</v>
      </c>
      <c r="Q60" s="2">
        <v>842370</v>
      </c>
      <c r="R60" s="2">
        <v>832005</v>
      </c>
      <c r="S60" s="2">
        <v>819739</v>
      </c>
      <c r="T60" s="2">
        <v>805907</v>
      </c>
      <c r="U60" s="2">
        <v>791315</v>
      </c>
      <c r="V60" s="2">
        <v>777417</v>
      </c>
      <c r="W60" s="2">
        <v>766088</v>
      </c>
      <c r="X60" s="2">
        <v>756803</v>
      </c>
      <c r="Y60" s="2">
        <v>749617</v>
      </c>
      <c r="Z60" s="2">
        <v>743697</v>
      </c>
      <c r="AA60" s="2">
        <v>737379</v>
      </c>
      <c r="AB60" s="2">
        <v>728172</v>
      </c>
      <c r="AC60" s="2">
        <v>715159</v>
      </c>
      <c r="AD60" s="2">
        <v>698218</v>
      </c>
      <c r="AE60" s="2">
        <v>678336</v>
      </c>
      <c r="AF60" s="2">
        <v>657146</v>
      </c>
      <c r="AG60" s="2">
        <v>637026</v>
      </c>
      <c r="AH60" s="2">
        <v>619937</v>
      </c>
      <c r="AI60" s="2">
        <v>606333</v>
      </c>
      <c r="AJ60" s="2">
        <v>597957</v>
      </c>
      <c r="AK60" s="2">
        <v>594145</v>
      </c>
      <c r="AL60" s="2">
        <v>593494</v>
      </c>
      <c r="AM60" s="2">
        <v>594236</v>
      </c>
      <c r="AN60" s="2">
        <v>595011</v>
      </c>
      <c r="AO60" s="2">
        <v>595602</v>
      </c>
      <c r="AP60" s="2">
        <v>595028</v>
      </c>
      <c r="AQ60" s="2">
        <v>592451</v>
      </c>
      <c r="AR60" s="2">
        <v>587945</v>
      </c>
      <c r="AS60" s="2">
        <v>581058</v>
      </c>
      <c r="AT60" s="2">
        <v>571686</v>
      </c>
      <c r="AU60" s="2">
        <v>559565</v>
      </c>
      <c r="AV60" s="2">
        <v>544897</v>
      </c>
      <c r="AW60" s="2">
        <v>528775</v>
      </c>
      <c r="AX60" s="2">
        <v>511405</v>
      </c>
      <c r="AY60" s="2">
        <v>493322</v>
      </c>
      <c r="AZ60" s="2">
        <v>474512</v>
      </c>
      <c r="BA60" s="2">
        <v>455672</v>
      </c>
      <c r="BB60" s="2">
        <v>436817</v>
      </c>
      <c r="BC60" s="2">
        <v>418244</v>
      </c>
      <c r="BD60" s="2">
        <v>400070</v>
      </c>
      <c r="BE60" s="2">
        <v>382548</v>
      </c>
      <c r="BF60" s="2">
        <v>365609</v>
      </c>
      <c r="BG60" s="2">
        <v>349130</v>
      </c>
      <c r="BH60" s="2">
        <v>333300</v>
      </c>
      <c r="BI60" s="2">
        <v>317903</v>
      </c>
      <c r="BJ60" s="2">
        <v>302798</v>
      </c>
      <c r="BK60" s="2">
        <v>287831</v>
      </c>
      <c r="BL60" s="2">
        <v>273314</v>
      </c>
      <c r="BM60" s="2">
        <v>259118</v>
      </c>
      <c r="BN60" s="2">
        <v>245255</v>
      </c>
      <c r="BO60" s="2">
        <v>231738</v>
      </c>
      <c r="BP60" s="2">
        <v>218591</v>
      </c>
      <c r="BQ60" s="2">
        <v>206298</v>
      </c>
      <c r="BR60" s="2">
        <v>195093</v>
      </c>
      <c r="BS60" s="2">
        <v>184603</v>
      </c>
      <c r="BT60" s="2">
        <v>174930</v>
      </c>
      <c r="BU60" s="2">
        <v>166033</v>
      </c>
      <c r="BV60" s="2">
        <v>157955</v>
      </c>
      <c r="BW60" s="2">
        <v>149491</v>
      </c>
      <c r="BX60" s="2">
        <v>142558</v>
      </c>
      <c r="BY60" s="2">
        <v>135494</v>
      </c>
      <c r="BZ60" s="2">
        <v>128256</v>
      </c>
      <c r="CA60" s="2">
        <v>120917</v>
      </c>
      <c r="CB60" s="2">
        <v>113546</v>
      </c>
      <c r="CC60" s="2">
        <v>106530</v>
      </c>
      <c r="CD60" s="2">
        <v>99228</v>
      </c>
      <c r="CE60" s="2">
        <v>91798</v>
      </c>
      <c r="CF60" s="2">
        <v>84119</v>
      </c>
      <c r="CG60" s="2">
        <v>76457</v>
      </c>
      <c r="CH60" s="2">
        <v>68370</v>
      </c>
      <c r="CI60" s="2">
        <v>60351</v>
      </c>
      <c r="CJ60" s="2">
        <v>52436</v>
      </c>
      <c r="CK60" s="2">
        <v>47359</v>
      </c>
      <c r="CL60" s="2">
        <v>42511</v>
      </c>
      <c r="CM60" s="2">
        <v>39155</v>
      </c>
      <c r="CN60" s="2">
        <v>26412</v>
      </c>
      <c r="CO60" s="2">
        <v>22287</v>
      </c>
      <c r="CP60" s="2">
        <v>18618</v>
      </c>
      <c r="CQ60" s="2">
        <v>15455</v>
      </c>
      <c r="CR60" s="2">
        <v>12779</v>
      </c>
      <c r="CS60" s="2">
        <v>10404</v>
      </c>
      <c r="CT60" s="2">
        <v>8286</v>
      </c>
      <c r="CU60" s="2">
        <v>6571</v>
      </c>
      <c r="CV60" s="2">
        <v>5201</v>
      </c>
      <c r="CW60" s="2">
        <v>4154</v>
      </c>
      <c r="CX60" s="2">
        <v>3340</v>
      </c>
      <c r="CY60" s="2">
        <v>2762</v>
      </c>
      <c r="CZ60" s="2">
        <v>2378</v>
      </c>
      <c r="DA60" s="2">
        <v>7280</v>
      </c>
      <c r="DB60" s="2">
        <v>20430499</v>
      </c>
      <c r="DC60" s="2">
        <v>21241379</v>
      </c>
      <c r="DD60" s="2">
        <v>41671878</v>
      </c>
      <c r="DE60" s="2"/>
    </row>
    <row r="61" spans="4:109" x14ac:dyDescent="0.3">
      <c r="D61">
        <v>2006</v>
      </c>
      <c r="E61" s="2">
        <v>791560</v>
      </c>
      <c r="F61" s="2">
        <v>794596</v>
      </c>
      <c r="G61" s="2">
        <v>802205</v>
      </c>
      <c r="H61" s="2">
        <v>811433</v>
      </c>
      <c r="I61" s="2">
        <v>820903</v>
      </c>
      <c r="J61" s="2">
        <v>830142</v>
      </c>
      <c r="K61" s="2">
        <v>839196</v>
      </c>
      <c r="L61" s="2">
        <v>846908</v>
      </c>
      <c r="M61" s="2">
        <v>852519</v>
      </c>
      <c r="N61" s="2">
        <v>855474</v>
      </c>
      <c r="O61" s="2">
        <v>855792</v>
      </c>
      <c r="P61" s="2">
        <v>853567</v>
      </c>
      <c r="Q61" s="2">
        <v>848601</v>
      </c>
      <c r="R61" s="2">
        <v>840690</v>
      </c>
      <c r="S61" s="2">
        <v>830188</v>
      </c>
      <c r="T61" s="2">
        <v>817738</v>
      </c>
      <c r="U61" s="2">
        <v>803703</v>
      </c>
      <c r="V61" s="2">
        <v>788875</v>
      </c>
      <c r="W61" s="2">
        <v>774737</v>
      </c>
      <c r="X61" s="2">
        <v>763108</v>
      </c>
      <c r="Y61" s="2">
        <v>753532</v>
      </c>
      <c r="Z61" s="2">
        <v>746100</v>
      </c>
      <c r="AA61" s="2">
        <v>739953</v>
      </c>
      <c r="AB61" s="2">
        <v>733464</v>
      </c>
      <c r="AC61" s="2">
        <v>724157</v>
      </c>
      <c r="AD61" s="2">
        <v>711137</v>
      </c>
      <c r="AE61" s="2">
        <v>694224</v>
      </c>
      <c r="AF61" s="2">
        <v>674428</v>
      </c>
      <c r="AG61" s="2">
        <v>653380</v>
      </c>
      <c r="AH61" s="2">
        <v>633439</v>
      </c>
      <c r="AI61" s="2">
        <v>616549</v>
      </c>
      <c r="AJ61" s="2">
        <v>603205</v>
      </c>
      <c r="AK61" s="2">
        <v>594971</v>
      </c>
      <c r="AL61" s="2">
        <v>591251</v>
      </c>
      <c r="AM61" s="2">
        <v>590679</v>
      </c>
      <c r="AN61" s="2">
        <v>591462</v>
      </c>
      <c r="AO61" s="2">
        <v>592246</v>
      </c>
      <c r="AP61" s="2">
        <v>592873</v>
      </c>
      <c r="AQ61" s="2">
        <v>592301</v>
      </c>
      <c r="AR61" s="2">
        <v>589720</v>
      </c>
      <c r="AS61" s="2">
        <v>585199</v>
      </c>
      <c r="AT61" s="2">
        <v>578314</v>
      </c>
      <c r="AU61" s="2">
        <v>568911</v>
      </c>
      <c r="AV61" s="2">
        <v>556778</v>
      </c>
      <c r="AW61" s="2">
        <v>542102</v>
      </c>
      <c r="AX61" s="2">
        <v>525994</v>
      </c>
      <c r="AY61" s="2">
        <v>508610</v>
      </c>
      <c r="AZ61" s="2">
        <v>490516</v>
      </c>
      <c r="BA61" s="2">
        <v>471699</v>
      </c>
      <c r="BB61" s="2">
        <v>452831</v>
      </c>
      <c r="BC61" s="2">
        <v>433963</v>
      </c>
      <c r="BD61" s="2">
        <v>415379</v>
      </c>
      <c r="BE61" s="2">
        <v>397176</v>
      </c>
      <c r="BF61" s="2">
        <v>379634</v>
      </c>
      <c r="BG61" s="2">
        <v>362671</v>
      </c>
      <c r="BH61" s="2">
        <v>346143</v>
      </c>
      <c r="BI61" s="2">
        <v>330272</v>
      </c>
      <c r="BJ61" s="2">
        <v>314819</v>
      </c>
      <c r="BK61" s="2">
        <v>299665</v>
      </c>
      <c r="BL61" s="2">
        <v>284617</v>
      </c>
      <c r="BM61" s="2">
        <v>270063</v>
      </c>
      <c r="BN61" s="2">
        <v>255796</v>
      </c>
      <c r="BO61" s="2">
        <v>241865</v>
      </c>
      <c r="BP61" s="2">
        <v>228281</v>
      </c>
      <c r="BQ61" s="2">
        <v>215062</v>
      </c>
      <c r="BR61" s="2">
        <v>202682</v>
      </c>
      <c r="BS61" s="2">
        <v>191384</v>
      </c>
      <c r="BT61" s="2">
        <v>180776</v>
      </c>
      <c r="BU61" s="2">
        <v>170994</v>
      </c>
      <c r="BV61" s="2">
        <v>161969</v>
      </c>
      <c r="BW61" s="2">
        <v>153836</v>
      </c>
      <c r="BX61" s="2">
        <v>145238</v>
      </c>
      <c r="BY61" s="2">
        <v>138169</v>
      </c>
      <c r="BZ61" s="2">
        <v>130981</v>
      </c>
      <c r="CA61" s="2">
        <v>123694</v>
      </c>
      <c r="CB61" s="2">
        <v>116319</v>
      </c>
      <c r="CC61" s="2">
        <v>108935</v>
      </c>
      <c r="CD61" s="2">
        <v>101904</v>
      </c>
      <c r="CE61" s="2">
        <v>94611</v>
      </c>
      <c r="CF61" s="2">
        <v>87218</v>
      </c>
      <c r="CG61" s="2">
        <v>79604</v>
      </c>
      <c r="CH61" s="2">
        <v>72011</v>
      </c>
      <c r="CI61" s="2">
        <v>64045</v>
      </c>
      <c r="CJ61" s="2">
        <v>56157</v>
      </c>
      <c r="CK61" s="2">
        <v>48397</v>
      </c>
      <c r="CL61" s="2">
        <v>43510</v>
      </c>
      <c r="CM61" s="2">
        <v>38871</v>
      </c>
      <c r="CN61" s="2">
        <v>35724</v>
      </c>
      <c r="CO61" s="2">
        <v>23413</v>
      </c>
      <c r="CP61" s="2">
        <v>19583</v>
      </c>
      <c r="CQ61" s="2">
        <v>16227</v>
      </c>
      <c r="CR61" s="2">
        <v>13373</v>
      </c>
      <c r="CS61" s="2">
        <v>10979</v>
      </c>
      <c r="CT61" s="2">
        <v>8881</v>
      </c>
      <c r="CU61" s="2">
        <v>7039</v>
      </c>
      <c r="CV61" s="2">
        <v>5563</v>
      </c>
      <c r="CW61" s="2">
        <v>4407</v>
      </c>
      <c r="CX61" s="2">
        <v>3524</v>
      </c>
      <c r="CY61" s="2">
        <v>2850</v>
      </c>
      <c r="CZ61" s="2">
        <v>2374</v>
      </c>
      <c r="DA61" s="2">
        <v>7518</v>
      </c>
      <c r="DB61" s="2">
        <v>20671014</v>
      </c>
      <c r="DC61" s="2">
        <v>21499112</v>
      </c>
      <c r="DD61" s="2">
        <v>42170126</v>
      </c>
      <c r="DE61" s="2"/>
    </row>
    <row r="62" spans="4:109" x14ac:dyDescent="0.3">
      <c r="D62">
        <v>2007</v>
      </c>
      <c r="E62" s="2">
        <v>782396</v>
      </c>
      <c r="F62" s="2">
        <v>788503</v>
      </c>
      <c r="G62" s="2">
        <v>792890</v>
      </c>
      <c r="H62" s="2">
        <v>800926</v>
      </c>
      <c r="I62" s="2">
        <v>810309</v>
      </c>
      <c r="J62" s="2">
        <v>819807</v>
      </c>
      <c r="K62" s="2">
        <v>829048</v>
      </c>
      <c r="L62" s="2">
        <v>838042</v>
      </c>
      <c r="M62" s="2">
        <v>845704</v>
      </c>
      <c r="N62" s="2">
        <v>851248</v>
      </c>
      <c r="O62" s="2">
        <v>854117</v>
      </c>
      <c r="P62" s="2">
        <v>854365</v>
      </c>
      <c r="Q62" s="2">
        <v>852036</v>
      </c>
      <c r="R62" s="2">
        <v>846955</v>
      </c>
      <c r="S62" s="2">
        <v>838878</v>
      </c>
      <c r="T62" s="2">
        <v>828170</v>
      </c>
      <c r="U62" s="2">
        <v>815497</v>
      </c>
      <c r="V62" s="2">
        <v>801219</v>
      </c>
      <c r="W62" s="2">
        <v>786149</v>
      </c>
      <c r="X62" s="2">
        <v>771770</v>
      </c>
      <c r="Y62" s="2">
        <v>759868</v>
      </c>
      <c r="Z62" s="2">
        <v>750021</v>
      </c>
      <c r="AA62" s="2">
        <v>742380</v>
      </c>
      <c r="AB62" s="2">
        <v>736037</v>
      </c>
      <c r="AC62" s="2">
        <v>729441</v>
      </c>
      <c r="AD62" s="2">
        <v>720082</v>
      </c>
      <c r="AE62" s="2">
        <v>707117</v>
      </c>
      <c r="AF62" s="2">
        <v>690319</v>
      </c>
      <c r="AG62" s="2">
        <v>670674</v>
      </c>
      <c r="AH62" s="2">
        <v>649836</v>
      </c>
      <c r="AI62" s="2">
        <v>630129</v>
      </c>
      <c r="AJ62" s="2">
        <v>613465</v>
      </c>
      <c r="AK62" s="2">
        <v>600387</v>
      </c>
      <c r="AL62" s="2">
        <v>592288</v>
      </c>
      <c r="AM62" s="2">
        <v>588655</v>
      </c>
      <c r="AN62" s="2">
        <v>588128</v>
      </c>
      <c r="AO62" s="2">
        <v>588931</v>
      </c>
      <c r="AP62" s="2">
        <v>589705</v>
      </c>
      <c r="AQ62" s="2">
        <v>590328</v>
      </c>
      <c r="AR62" s="2">
        <v>589721</v>
      </c>
      <c r="AS62" s="2">
        <v>587123</v>
      </c>
      <c r="AT62" s="2">
        <v>582533</v>
      </c>
      <c r="AU62" s="2">
        <v>575635</v>
      </c>
      <c r="AV62" s="2">
        <v>566192</v>
      </c>
      <c r="AW62" s="2">
        <v>554017</v>
      </c>
      <c r="AX62" s="2">
        <v>539315</v>
      </c>
      <c r="AY62" s="2">
        <v>523187</v>
      </c>
      <c r="AZ62" s="2">
        <v>505793</v>
      </c>
      <c r="BA62" s="2">
        <v>487671</v>
      </c>
      <c r="BB62" s="2">
        <v>468837</v>
      </c>
      <c r="BC62" s="2">
        <v>449930</v>
      </c>
      <c r="BD62" s="2">
        <v>431052</v>
      </c>
      <c r="BE62" s="2">
        <v>412437</v>
      </c>
      <c r="BF62" s="2">
        <v>394187</v>
      </c>
      <c r="BG62" s="2">
        <v>376628</v>
      </c>
      <c r="BH62" s="2">
        <v>359617</v>
      </c>
      <c r="BI62" s="2">
        <v>343048</v>
      </c>
      <c r="BJ62" s="2">
        <v>327104</v>
      </c>
      <c r="BK62" s="2">
        <v>311590</v>
      </c>
      <c r="BL62" s="2">
        <v>296389</v>
      </c>
      <c r="BM62" s="2">
        <v>281266</v>
      </c>
      <c r="BN62" s="2">
        <v>266653</v>
      </c>
      <c r="BO62" s="2">
        <v>252315</v>
      </c>
      <c r="BP62" s="2">
        <v>238309</v>
      </c>
      <c r="BQ62" s="2">
        <v>224658</v>
      </c>
      <c r="BR62" s="2">
        <v>211353</v>
      </c>
      <c r="BS62" s="2">
        <v>198892</v>
      </c>
      <c r="BT62" s="2">
        <v>187480</v>
      </c>
      <c r="BU62" s="2">
        <v>176754</v>
      </c>
      <c r="BV62" s="2">
        <v>166874</v>
      </c>
      <c r="BW62" s="2">
        <v>157743</v>
      </c>
      <c r="BX62" s="2">
        <v>149559</v>
      </c>
      <c r="BY62" s="2">
        <v>140808</v>
      </c>
      <c r="BZ62" s="2">
        <v>133612</v>
      </c>
      <c r="CA62" s="2">
        <v>126297</v>
      </c>
      <c r="CB62" s="2">
        <v>118953</v>
      </c>
      <c r="CC62" s="2">
        <v>111547</v>
      </c>
      <c r="CD62" s="2">
        <v>104163</v>
      </c>
      <c r="CE62" s="2">
        <v>97122</v>
      </c>
      <c r="CF62" s="2">
        <v>89853</v>
      </c>
      <c r="CG62" s="2">
        <v>82498</v>
      </c>
      <c r="CH62" s="2">
        <v>74971</v>
      </c>
      <c r="CI62" s="2">
        <v>67488</v>
      </c>
      <c r="CJ62" s="2">
        <v>59669</v>
      </c>
      <c r="CK62" s="2">
        <v>51975</v>
      </c>
      <c r="CL62" s="2">
        <v>44418</v>
      </c>
      <c r="CM62" s="2">
        <v>39751</v>
      </c>
      <c r="CN62" s="2">
        <v>35369</v>
      </c>
      <c r="CO62" s="2">
        <v>32436</v>
      </c>
      <c r="CP62" s="2">
        <v>20632</v>
      </c>
      <c r="CQ62" s="2">
        <v>17117</v>
      </c>
      <c r="CR62" s="2">
        <v>14075</v>
      </c>
      <c r="CS62" s="2">
        <v>11525</v>
      </c>
      <c r="CT62" s="2">
        <v>9408</v>
      </c>
      <c r="CU62" s="2">
        <v>7569</v>
      </c>
      <c r="CV62" s="2">
        <v>5979</v>
      </c>
      <c r="CW62" s="2">
        <v>4731</v>
      </c>
      <c r="CX62" s="2">
        <v>3760</v>
      </c>
      <c r="CY62" s="2">
        <v>3025</v>
      </c>
      <c r="CZ62" s="2">
        <v>2465</v>
      </c>
      <c r="DA62" s="2">
        <v>7732</v>
      </c>
      <c r="DB62" s="2">
        <v>20908400</v>
      </c>
      <c r="DC62" s="2">
        <v>21750230</v>
      </c>
      <c r="DD62" s="2">
        <v>42658630</v>
      </c>
      <c r="DE62" s="2"/>
    </row>
    <row r="63" spans="4:109" x14ac:dyDescent="0.3">
      <c r="D63">
        <v>2008</v>
      </c>
      <c r="E63" s="2">
        <v>774535</v>
      </c>
      <c r="F63" s="2">
        <v>779799</v>
      </c>
      <c r="G63" s="2">
        <v>786813</v>
      </c>
      <c r="H63" s="2">
        <v>791930</v>
      </c>
      <c r="I63" s="2">
        <v>800083</v>
      </c>
      <c r="J63" s="2">
        <v>809484</v>
      </c>
      <c r="K63" s="2">
        <v>818954</v>
      </c>
      <c r="L63" s="2">
        <v>828129</v>
      </c>
      <c r="M63" s="2">
        <v>837041</v>
      </c>
      <c r="N63" s="2">
        <v>844613</v>
      </c>
      <c r="O63" s="2">
        <v>850074</v>
      </c>
      <c r="P63" s="2">
        <v>852821</v>
      </c>
      <c r="Q63" s="2">
        <v>852961</v>
      </c>
      <c r="R63" s="2">
        <v>850491</v>
      </c>
      <c r="S63" s="2">
        <v>845223</v>
      </c>
      <c r="T63" s="2">
        <v>836890</v>
      </c>
      <c r="U63" s="2">
        <v>825936</v>
      </c>
      <c r="V63" s="2">
        <v>812983</v>
      </c>
      <c r="W63" s="2">
        <v>798423</v>
      </c>
      <c r="X63" s="2">
        <v>783103</v>
      </c>
      <c r="Y63" s="2">
        <v>768499</v>
      </c>
      <c r="Z63" s="2">
        <v>756333</v>
      </c>
      <c r="AA63" s="2">
        <v>746239</v>
      </c>
      <c r="AB63" s="2">
        <v>738417</v>
      </c>
      <c r="AC63" s="2">
        <v>731914</v>
      </c>
      <c r="AD63" s="2">
        <v>725255</v>
      </c>
      <c r="AE63" s="2">
        <v>715913</v>
      </c>
      <c r="AF63" s="2">
        <v>703083</v>
      </c>
      <c r="AG63" s="2">
        <v>686474</v>
      </c>
      <c r="AH63" s="2">
        <v>667032</v>
      </c>
      <c r="AI63" s="2">
        <v>646445</v>
      </c>
      <c r="AJ63" s="2">
        <v>626998</v>
      </c>
      <c r="AK63" s="2">
        <v>610560</v>
      </c>
      <c r="AL63" s="2">
        <v>597755</v>
      </c>
      <c r="AM63" s="2">
        <v>589764</v>
      </c>
      <c r="AN63" s="2">
        <v>586200</v>
      </c>
      <c r="AO63" s="2">
        <v>585701</v>
      </c>
      <c r="AP63" s="2">
        <v>586483</v>
      </c>
      <c r="AQ63" s="2">
        <v>587228</v>
      </c>
      <c r="AR63" s="2">
        <v>587800</v>
      </c>
      <c r="AS63" s="2">
        <v>587125</v>
      </c>
      <c r="AT63" s="2">
        <v>584464</v>
      </c>
      <c r="AU63" s="2">
        <v>579806</v>
      </c>
      <c r="AV63" s="2">
        <v>572843</v>
      </c>
      <c r="AW63" s="2">
        <v>563350</v>
      </c>
      <c r="AX63" s="2">
        <v>551116</v>
      </c>
      <c r="AY63" s="2">
        <v>536376</v>
      </c>
      <c r="AZ63" s="2">
        <v>520208</v>
      </c>
      <c r="BA63" s="2">
        <v>502777</v>
      </c>
      <c r="BB63" s="2">
        <v>484617</v>
      </c>
      <c r="BC63" s="2">
        <v>465772</v>
      </c>
      <c r="BD63" s="2">
        <v>446817</v>
      </c>
      <c r="BE63" s="2">
        <v>427930</v>
      </c>
      <c r="BF63" s="2">
        <v>409289</v>
      </c>
      <c r="BG63" s="2">
        <v>391004</v>
      </c>
      <c r="BH63" s="2">
        <v>373399</v>
      </c>
      <c r="BI63" s="2">
        <v>356356</v>
      </c>
      <c r="BJ63" s="2">
        <v>339728</v>
      </c>
      <c r="BK63" s="2">
        <v>323737</v>
      </c>
      <c r="BL63" s="2">
        <v>308157</v>
      </c>
      <c r="BM63" s="2">
        <v>292901</v>
      </c>
      <c r="BN63" s="2">
        <v>277725</v>
      </c>
      <c r="BO63" s="2">
        <v>263037</v>
      </c>
      <c r="BP63" s="2">
        <v>248629</v>
      </c>
      <c r="BQ63" s="2">
        <v>234547</v>
      </c>
      <c r="BR63" s="2">
        <v>220818</v>
      </c>
      <c r="BS63" s="2">
        <v>207417</v>
      </c>
      <c r="BT63" s="2">
        <v>194869</v>
      </c>
      <c r="BU63" s="2">
        <v>183353</v>
      </c>
      <c r="BV63" s="2">
        <v>172520</v>
      </c>
      <c r="BW63" s="2">
        <v>162564</v>
      </c>
      <c r="BX63" s="2">
        <v>153341</v>
      </c>
      <c r="BY63" s="2">
        <v>145081</v>
      </c>
      <c r="BZ63" s="2">
        <v>136186</v>
      </c>
      <c r="CA63" s="2">
        <v>128846</v>
      </c>
      <c r="CB63" s="2">
        <v>121423</v>
      </c>
      <c r="CC63" s="2">
        <v>114015</v>
      </c>
      <c r="CD63" s="2">
        <v>106593</v>
      </c>
      <c r="CE63" s="2">
        <v>99213</v>
      </c>
      <c r="CF63" s="2">
        <v>92189</v>
      </c>
      <c r="CG63" s="2">
        <v>84939</v>
      </c>
      <c r="CH63" s="2">
        <v>77666</v>
      </c>
      <c r="CI63" s="2">
        <v>70246</v>
      </c>
      <c r="CJ63" s="2">
        <v>62912</v>
      </c>
      <c r="CK63" s="2">
        <v>55290</v>
      </c>
      <c r="CL63" s="2">
        <v>47829</v>
      </c>
      <c r="CM63" s="2">
        <v>40543</v>
      </c>
      <c r="CN63" s="2">
        <v>36109</v>
      </c>
      <c r="CO63" s="2">
        <v>32012</v>
      </c>
      <c r="CP63" s="2">
        <v>29322</v>
      </c>
      <c r="CQ63" s="2">
        <v>18083</v>
      </c>
      <c r="CR63" s="2">
        <v>14896</v>
      </c>
      <c r="CS63" s="2">
        <v>12177</v>
      </c>
      <c r="CT63" s="2">
        <v>9904</v>
      </c>
      <c r="CU63" s="2">
        <v>8053</v>
      </c>
      <c r="CV63" s="2">
        <v>6462</v>
      </c>
      <c r="CW63" s="2">
        <v>5104</v>
      </c>
      <c r="CX63" s="2">
        <v>4057</v>
      </c>
      <c r="CY63" s="2">
        <v>3246</v>
      </c>
      <c r="CZ63" s="2">
        <v>2640</v>
      </c>
      <c r="DA63" s="2">
        <v>8010</v>
      </c>
      <c r="DB63" s="2">
        <v>21140087</v>
      </c>
      <c r="DC63" s="2">
        <v>21993930</v>
      </c>
      <c r="DD63" s="2">
        <v>43134017</v>
      </c>
      <c r="DE63" s="2"/>
    </row>
    <row r="64" spans="4:109" x14ac:dyDescent="0.3">
      <c r="D64">
        <v>2009</v>
      </c>
      <c r="E64" s="2">
        <v>767983</v>
      </c>
      <c r="F64" s="2">
        <v>772393</v>
      </c>
      <c r="G64" s="2">
        <v>778526</v>
      </c>
      <c r="H64" s="2">
        <v>785867</v>
      </c>
      <c r="I64" s="2">
        <v>791423</v>
      </c>
      <c r="J64" s="2">
        <v>799584</v>
      </c>
      <c r="K64" s="2">
        <v>808951</v>
      </c>
      <c r="L64" s="2">
        <v>818354</v>
      </c>
      <c r="M64" s="2">
        <v>827443</v>
      </c>
      <c r="N64" s="2">
        <v>836254</v>
      </c>
      <c r="O64" s="2">
        <v>843714</v>
      </c>
      <c r="P64" s="2">
        <v>849080</v>
      </c>
      <c r="Q64" s="2">
        <v>851695</v>
      </c>
      <c r="R64" s="2">
        <v>851695</v>
      </c>
      <c r="S64" s="2">
        <v>849032</v>
      </c>
      <c r="T64" s="2">
        <v>843520</v>
      </c>
      <c r="U64" s="2">
        <v>834919</v>
      </c>
      <c r="V64" s="2">
        <v>823685</v>
      </c>
      <c r="W64" s="2">
        <v>810423</v>
      </c>
      <c r="X64" s="2">
        <v>795584</v>
      </c>
      <c r="Y64" s="2">
        <v>780025</v>
      </c>
      <c r="Z64" s="2">
        <v>765213</v>
      </c>
      <c r="AA64" s="2">
        <v>752804</v>
      </c>
      <c r="AB64" s="2">
        <v>742514</v>
      </c>
      <c r="AC64" s="2">
        <v>734557</v>
      </c>
      <c r="AD64" s="2">
        <v>727965</v>
      </c>
      <c r="AE64" s="2">
        <v>721305</v>
      </c>
      <c r="AF64" s="2">
        <v>712063</v>
      </c>
      <c r="AG64" s="2">
        <v>699413</v>
      </c>
      <c r="AH64" s="2">
        <v>683033</v>
      </c>
      <c r="AI64" s="2">
        <v>663831</v>
      </c>
      <c r="AJ64" s="2">
        <v>643504</v>
      </c>
      <c r="AK64" s="2">
        <v>624306</v>
      </c>
      <c r="AL64" s="2">
        <v>608083</v>
      </c>
      <c r="AM64" s="2">
        <v>595513</v>
      </c>
      <c r="AN64" s="2">
        <v>587605</v>
      </c>
      <c r="AO64" s="2">
        <v>584076</v>
      </c>
      <c r="AP64" s="2">
        <v>583559</v>
      </c>
      <c r="AQ64" s="2">
        <v>584283</v>
      </c>
      <c r="AR64" s="2">
        <v>584967</v>
      </c>
      <c r="AS64" s="2">
        <v>585441</v>
      </c>
      <c r="AT64" s="2">
        <v>584669</v>
      </c>
      <c r="AU64" s="2">
        <v>581907</v>
      </c>
      <c r="AV64" s="2">
        <v>577153</v>
      </c>
      <c r="AW64" s="2">
        <v>570088</v>
      </c>
      <c r="AX64" s="2">
        <v>560512</v>
      </c>
      <c r="AY64" s="2">
        <v>548191</v>
      </c>
      <c r="AZ64" s="2">
        <v>533382</v>
      </c>
      <c r="BA64" s="2">
        <v>517161</v>
      </c>
      <c r="BB64" s="2">
        <v>499665</v>
      </c>
      <c r="BC64" s="2">
        <v>481461</v>
      </c>
      <c r="BD64" s="2">
        <v>462589</v>
      </c>
      <c r="BE64" s="2">
        <v>443598</v>
      </c>
      <c r="BF64" s="2">
        <v>424695</v>
      </c>
      <c r="BG64" s="2">
        <v>406021</v>
      </c>
      <c r="BH64" s="2">
        <v>387702</v>
      </c>
      <c r="BI64" s="2">
        <v>370053</v>
      </c>
      <c r="BJ64" s="2">
        <v>352968</v>
      </c>
      <c r="BK64" s="2">
        <v>336280</v>
      </c>
      <c r="BL64" s="2">
        <v>320235</v>
      </c>
      <c r="BM64" s="2">
        <v>304583</v>
      </c>
      <c r="BN64" s="2">
        <v>289276</v>
      </c>
      <c r="BO64" s="2">
        <v>274023</v>
      </c>
      <c r="BP64" s="2">
        <v>259262</v>
      </c>
      <c r="BQ64" s="2">
        <v>244778</v>
      </c>
      <c r="BR64" s="2">
        <v>230607</v>
      </c>
      <c r="BS64" s="2">
        <v>216794</v>
      </c>
      <c r="BT64" s="2">
        <v>203299</v>
      </c>
      <c r="BU64" s="2">
        <v>190659</v>
      </c>
      <c r="BV64" s="2">
        <v>179042</v>
      </c>
      <c r="BW64" s="2">
        <v>168136</v>
      </c>
      <c r="BX64" s="2">
        <v>158104</v>
      </c>
      <c r="BY64" s="2">
        <v>148760</v>
      </c>
      <c r="BZ64" s="2">
        <v>140415</v>
      </c>
      <c r="CA64" s="2">
        <v>131372</v>
      </c>
      <c r="CB64" s="2">
        <v>123895</v>
      </c>
      <c r="CC64" s="2">
        <v>116369</v>
      </c>
      <c r="CD64" s="2">
        <v>108907</v>
      </c>
      <c r="CE64" s="2">
        <v>101479</v>
      </c>
      <c r="CF64" s="2">
        <v>94109</v>
      </c>
      <c r="CG64" s="2">
        <v>87114</v>
      </c>
      <c r="CH64" s="2">
        <v>79909</v>
      </c>
      <c r="CI64" s="2">
        <v>72740</v>
      </c>
      <c r="CJ64" s="2">
        <v>65470</v>
      </c>
      <c r="CK64" s="2">
        <v>58322</v>
      </c>
      <c r="CL64" s="2">
        <v>50956</v>
      </c>
      <c r="CM64" s="2">
        <v>43772</v>
      </c>
      <c r="CN64" s="2">
        <v>36805</v>
      </c>
      <c r="CO64" s="2">
        <v>32621</v>
      </c>
      <c r="CP64" s="2">
        <v>28825</v>
      </c>
      <c r="CQ64" s="2">
        <v>26389</v>
      </c>
      <c r="CR64" s="2">
        <v>15785</v>
      </c>
      <c r="CS64" s="2">
        <v>12919</v>
      </c>
      <c r="CT64" s="2">
        <v>10503</v>
      </c>
      <c r="CU64" s="2">
        <v>8514</v>
      </c>
      <c r="CV64" s="2">
        <v>6898</v>
      </c>
      <c r="CW64" s="2">
        <v>5545</v>
      </c>
      <c r="CX64" s="2">
        <v>4384</v>
      </c>
      <c r="CY64" s="2">
        <v>3526</v>
      </c>
      <c r="CZ64" s="2">
        <v>2842</v>
      </c>
      <c r="DA64" s="2">
        <v>8407</v>
      </c>
      <c r="DB64" s="2">
        <v>21369112</v>
      </c>
      <c r="DC64" s="2">
        <v>22239518</v>
      </c>
      <c r="DD64" s="2">
        <v>43608630</v>
      </c>
      <c r="DE64" s="2"/>
    </row>
    <row r="65" spans="4:109" x14ac:dyDescent="0.3">
      <c r="D65">
        <v>2010</v>
      </c>
      <c r="E65" s="2">
        <v>762600</v>
      </c>
      <c r="F65" s="2">
        <v>766129</v>
      </c>
      <c r="G65" s="2">
        <v>771407</v>
      </c>
      <c r="H65" s="2">
        <v>777834</v>
      </c>
      <c r="I65" s="2">
        <v>785228</v>
      </c>
      <c r="J65" s="2">
        <v>791150</v>
      </c>
      <c r="K65" s="2">
        <v>799292</v>
      </c>
      <c r="L65" s="2">
        <v>808608</v>
      </c>
      <c r="M65" s="2">
        <v>817934</v>
      </c>
      <c r="N65" s="2">
        <v>826934</v>
      </c>
      <c r="O65" s="2">
        <v>835647</v>
      </c>
      <c r="P65" s="2">
        <v>843007</v>
      </c>
      <c r="Q65" s="2">
        <v>848262</v>
      </c>
      <c r="R65" s="2">
        <v>850728</v>
      </c>
      <c r="S65" s="2">
        <v>850542</v>
      </c>
      <c r="T65" s="2">
        <v>847648</v>
      </c>
      <c r="U65" s="2">
        <v>841864</v>
      </c>
      <c r="V65" s="2">
        <v>832956</v>
      </c>
      <c r="W65" s="2">
        <v>821407</v>
      </c>
      <c r="X65" s="2">
        <v>807830</v>
      </c>
      <c r="Y65" s="2">
        <v>792730</v>
      </c>
      <c r="Z65" s="2">
        <v>776941</v>
      </c>
      <c r="AA65" s="2">
        <v>761954</v>
      </c>
      <c r="AB65" s="2">
        <v>749353</v>
      </c>
      <c r="AC65" s="2">
        <v>738936</v>
      </c>
      <c r="AD65" s="2">
        <v>730921</v>
      </c>
      <c r="AE65" s="2">
        <v>724328</v>
      </c>
      <c r="AF65" s="2">
        <v>717747</v>
      </c>
      <c r="AG65" s="2">
        <v>708657</v>
      </c>
      <c r="AH65" s="2">
        <v>696229</v>
      </c>
      <c r="AI65" s="2">
        <v>680092</v>
      </c>
      <c r="AJ65" s="2">
        <v>661117</v>
      </c>
      <c r="AK65" s="2">
        <v>641037</v>
      </c>
      <c r="AL65" s="2">
        <v>622063</v>
      </c>
      <c r="AM65" s="2">
        <v>606022</v>
      </c>
      <c r="AN65" s="2">
        <v>593665</v>
      </c>
      <c r="AO65" s="2">
        <v>585798</v>
      </c>
      <c r="AP65" s="2">
        <v>582280</v>
      </c>
      <c r="AQ65" s="2">
        <v>581714</v>
      </c>
      <c r="AR65" s="2">
        <v>582360</v>
      </c>
      <c r="AS65" s="2">
        <v>582953</v>
      </c>
      <c r="AT65" s="2">
        <v>583317</v>
      </c>
      <c r="AU65" s="2">
        <v>582436</v>
      </c>
      <c r="AV65" s="2">
        <v>579550</v>
      </c>
      <c r="AW65" s="2">
        <v>574657</v>
      </c>
      <c r="AX65" s="2">
        <v>567473</v>
      </c>
      <c r="AY65" s="2">
        <v>557778</v>
      </c>
      <c r="AZ65" s="2">
        <v>545339</v>
      </c>
      <c r="BA65" s="2">
        <v>530443</v>
      </c>
      <c r="BB65" s="2">
        <v>514147</v>
      </c>
      <c r="BC65" s="2">
        <v>496586</v>
      </c>
      <c r="BD65" s="2">
        <v>478331</v>
      </c>
      <c r="BE65" s="2">
        <v>459409</v>
      </c>
      <c r="BF65" s="2">
        <v>440369</v>
      </c>
      <c r="BG65" s="2">
        <v>421436</v>
      </c>
      <c r="BH65" s="2">
        <v>402720</v>
      </c>
      <c r="BI65" s="2">
        <v>384348</v>
      </c>
      <c r="BJ65" s="2">
        <v>366651</v>
      </c>
      <c r="BK65" s="2">
        <v>349511</v>
      </c>
      <c r="BL65" s="2">
        <v>332751</v>
      </c>
      <c r="BM65" s="2">
        <v>316624</v>
      </c>
      <c r="BN65" s="2">
        <v>300894</v>
      </c>
      <c r="BO65" s="2">
        <v>285505</v>
      </c>
      <c r="BP65" s="2">
        <v>270165</v>
      </c>
      <c r="BQ65" s="2">
        <v>255329</v>
      </c>
      <c r="BR65" s="2">
        <v>240748</v>
      </c>
      <c r="BS65" s="2">
        <v>226483</v>
      </c>
      <c r="BT65" s="2">
        <v>212583</v>
      </c>
      <c r="BU65" s="2">
        <v>198990</v>
      </c>
      <c r="BV65" s="2">
        <v>186255</v>
      </c>
      <c r="BW65" s="2">
        <v>174593</v>
      </c>
      <c r="BX65" s="2">
        <v>163601</v>
      </c>
      <c r="BY65" s="2">
        <v>153462</v>
      </c>
      <c r="BZ65" s="2">
        <v>143986</v>
      </c>
      <c r="CA65" s="2">
        <v>135563</v>
      </c>
      <c r="CB65" s="2">
        <v>126372</v>
      </c>
      <c r="CC65" s="2">
        <v>118766</v>
      </c>
      <c r="CD65" s="2">
        <v>111139</v>
      </c>
      <c r="CE65" s="2">
        <v>103638</v>
      </c>
      <c r="CF65" s="2">
        <v>96220</v>
      </c>
      <c r="CG65" s="2">
        <v>88869</v>
      </c>
      <c r="CH65" s="2">
        <v>81920</v>
      </c>
      <c r="CI65" s="2">
        <v>74792</v>
      </c>
      <c r="CJ65" s="2">
        <v>67758</v>
      </c>
      <c r="CK65" s="2">
        <v>60684</v>
      </c>
      <c r="CL65" s="2">
        <v>53775</v>
      </c>
      <c r="CM65" s="2">
        <v>46701</v>
      </c>
      <c r="CN65" s="2">
        <v>39834</v>
      </c>
      <c r="CO65" s="2">
        <v>33220</v>
      </c>
      <c r="CP65" s="2">
        <v>29324</v>
      </c>
      <c r="CQ65" s="2">
        <v>25839</v>
      </c>
      <c r="CR65" s="2">
        <v>23645</v>
      </c>
      <c r="CS65" s="2">
        <v>13731</v>
      </c>
      <c r="CT65" s="2">
        <v>11184</v>
      </c>
      <c r="CU65" s="2">
        <v>9054</v>
      </c>
      <c r="CV65" s="2">
        <v>7329</v>
      </c>
      <c r="CW65" s="2">
        <v>5938</v>
      </c>
      <c r="CX65" s="2">
        <v>4793</v>
      </c>
      <c r="CY65" s="2">
        <v>3808</v>
      </c>
      <c r="CZ65" s="2">
        <v>3108</v>
      </c>
      <c r="DA65" s="2">
        <v>8914</v>
      </c>
      <c r="DB65" s="2">
        <v>21599338</v>
      </c>
      <c r="DC65" s="2">
        <v>22486954</v>
      </c>
      <c r="DD65" s="2">
        <v>44086292</v>
      </c>
      <c r="DE65" s="2"/>
    </row>
    <row r="66" spans="4:109" x14ac:dyDescent="0.3">
      <c r="D66">
        <v>2011</v>
      </c>
      <c r="E66" s="2">
        <v>758033</v>
      </c>
      <c r="F66" s="2">
        <v>760831</v>
      </c>
      <c r="G66" s="2">
        <v>765212</v>
      </c>
      <c r="H66" s="2">
        <v>770742</v>
      </c>
      <c r="I66" s="2">
        <v>777207</v>
      </c>
      <c r="J66" s="2">
        <v>784602</v>
      </c>
      <c r="K66" s="2">
        <v>790855</v>
      </c>
      <c r="L66" s="2">
        <v>798968</v>
      </c>
      <c r="M66" s="2">
        <v>808227</v>
      </c>
      <c r="N66" s="2">
        <v>817490</v>
      </c>
      <c r="O66" s="2">
        <v>826399</v>
      </c>
      <c r="P66" s="2">
        <v>835012</v>
      </c>
      <c r="Q66" s="2">
        <v>842277</v>
      </c>
      <c r="R66" s="2">
        <v>847391</v>
      </c>
      <c r="S66" s="2">
        <v>849666</v>
      </c>
      <c r="T66" s="2">
        <v>849235</v>
      </c>
      <c r="U66" s="2">
        <v>846066</v>
      </c>
      <c r="V66" s="2">
        <v>839939</v>
      </c>
      <c r="W66" s="2">
        <v>830674</v>
      </c>
      <c r="X66" s="2">
        <v>818786</v>
      </c>
      <c r="Y66" s="2">
        <v>804903</v>
      </c>
      <c r="Z66" s="2">
        <v>789547</v>
      </c>
      <c r="AA66" s="2">
        <v>773571</v>
      </c>
      <c r="AB66" s="2">
        <v>758467</v>
      </c>
      <c r="AC66" s="2">
        <v>745728</v>
      </c>
      <c r="AD66" s="2">
        <v>735252</v>
      </c>
      <c r="AE66" s="2">
        <v>727244</v>
      </c>
      <c r="AF66" s="2">
        <v>720720</v>
      </c>
      <c r="AG66" s="2">
        <v>714263</v>
      </c>
      <c r="AH66" s="2">
        <v>705362</v>
      </c>
      <c r="AI66" s="2">
        <v>693169</v>
      </c>
      <c r="AJ66" s="2">
        <v>677275</v>
      </c>
      <c r="AK66" s="2">
        <v>658525</v>
      </c>
      <c r="AL66" s="2">
        <v>638658</v>
      </c>
      <c r="AM66" s="2">
        <v>619873</v>
      </c>
      <c r="AN66" s="2">
        <v>604001</v>
      </c>
      <c r="AO66" s="2">
        <v>591799</v>
      </c>
      <c r="AP66" s="2">
        <v>583972</v>
      </c>
      <c r="AQ66" s="2">
        <v>580443</v>
      </c>
      <c r="AR66" s="2">
        <v>579811</v>
      </c>
      <c r="AS66" s="2">
        <v>580392</v>
      </c>
      <c r="AT66" s="2">
        <v>580878</v>
      </c>
      <c r="AU66" s="2">
        <v>581127</v>
      </c>
      <c r="AV66" s="2">
        <v>580128</v>
      </c>
      <c r="AW66" s="2">
        <v>577114</v>
      </c>
      <c r="AX66" s="2">
        <v>572078</v>
      </c>
      <c r="AY66" s="2">
        <v>564765</v>
      </c>
      <c r="AZ66" s="2">
        <v>554946</v>
      </c>
      <c r="BA66" s="2">
        <v>542402</v>
      </c>
      <c r="BB66" s="2">
        <v>527414</v>
      </c>
      <c r="BC66" s="2">
        <v>511057</v>
      </c>
      <c r="BD66" s="2">
        <v>493432</v>
      </c>
      <c r="BE66" s="2">
        <v>475131</v>
      </c>
      <c r="BF66" s="2">
        <v>456149</v>
      </c>
      <c r="BG66" s="2">
        <v>437045</v>
      </c>
      <c r="BH66" s="2">
        <v>418083</v>
      </c>
      <c r="BI66" s="2">
        <v>399318</v>
      </c>
      <c r="BJ66" s="2">
        <v>380885</v>
      </c>
      <c r="BK66" s="2">
        <v>363138</v>
      </c>
      <c r="BL66" s="2">
        <v>345926</v>
      </c>
      <c r="BM66" s="2">
        <v>329092</v>
      </c>
      <c r="BN66" s="2">
        <v>312878</v>
      </c>
      <c r="BO66" s="2">
        <v>297056</v>
      </c>
      <c r="BP66" s="2">
        <v>281566</v>
      </c>
      <c r="BQ66" s="2">
        <v>266131</v>
      </c>
      <c r="BR66" s="2">
        <v>251195</v>
      </c>
      <c r="BS66" s="2">
        <v>236515</v>
      </c>
      <c r="BT66" s="2">
        <v>222155</v>
      </c>
      <c r="BU66" s="2">
        <v>208158</v>
      </c>
      <c r="BV66" s="2">
        <v>194484</v>
      </c>
      <c r="BW66" s="2">
        <v>181686</v>
      </c>
      <c r="BX66" s="2">
        <v>169964</v>
      </c>
      <c r="BY66" s="2">
        <v>158872</v>
      </c>
      <c r="BZ66" s="2">
        <v>148610</v>
      </c>
      <c r="CA66" s="2">
        <v>139007</v>
      </c>
      <c r="CB66" s="2">
        <v>130500</v>
      </c>
      <c r="CC66" s="2">
        <v>121174</v>
      </c>
      <c r="CD66" s="2">
        <v>113448</v>
      </c>
      <c r="CE66" s="2">
        <v>105732</v>
      </c>
      <c r="CF66" s="2">
        <v>98205</v>
      </c>
      <c r="CG66" s="2">
        <v>90812</v>
      </c>
      <c r="CH66" s="2">
        <v>83509</v>
      </c>
      <c r="CI66" s="2">
        <v>76626</v>
      </c>
      <c r="CJ66" s="2">
        <v>69625</v>
      </c>
      <c r="CK66" s="2">
        <v>62763</v>
      </c>
      <c r="CL66" s="2">
        <v>55939</v>
      </c>
      <c r="CM66" s="2">
        <v>49307</v>
      </c>
      <c r="CN66" s="2">
        <v>42556</v>
      </c>
      <c r="CO66" s="2">
        <v>36047</v>
      </c>
      <c r="CP66" s="2">
        <v>29810</v>
      </c>
      <c r="CQ66" s="2">
        <v>26232</v>
      </c>
      <c r="CR66" s="2">
        <v>23052</v>
      </c>
      <c r="CS66" s="2">
        <v>21107</v>
      </c>
      <c r="CT66" s="2">
        <v>11923</v>
      </c>
      <c r="CU66" s="2">
        <v>9675</v>
      </c>
      <c r="CV66" s="2">
        <v>7818</v>
      </c>
      <c r="CW66" s="2">
        <v>6333</v>
      </c>
      <c r="CX66" s="2">
        <v>5148</v>
      </c>
      <c r="CY66" s="2">
        <v>4183</v>
      </c>
      <c r="CZ66" s="2">
        <v>3362</v>
      </c>
      <c r="DA66" s="2">
        <v>9558</v>
      </c>
      <c r="DB66" s="2">
        <v>21826960</v>
      </c>
      <c r="DC66" s="2">
        <v>22726456</v>
      </c>
      <c r="DD66" s="2">
        <v>44553416</v>
      </c>
      <c r="DE66" s="2"/>
    </row>
    <row r="67" spans="4:109" x14ac:dyDescent="0.3">
      <c r="D67">
        <v>2012</v>
      </c>
      <c r="E67" s="2">
        <v>754139</v>
      </c>
      <c r="F67" s="2">
        <v>756370</v>
      </c>
      <c r="G67" s="2">
        <v>759947</v>
      </c>
      <c r="H67" s="2">
        <v>764560</v>
      </c>
      <c r="I67" s="2">
        <v>770099</v>
      </c>
      <c r="J67" s="2">
        <v>776523</v>
      </c>
      <c r="K67" s="2">
        <v>783868</v>
      </c>
      <c r="L67" s="2">
        <v>790434</v>
      </c>
      <c r="M67" s="2">
        <v>798490</v>
      </c>
      <c r="N67" s="2">
        <v>807686</v>
      </c>
      <c r="O67" s="2">
        <v>816873</v>
      </c>
      <c r="P67" s="2">
        <v>825678</v>
      </c>
      <c r="Q67" s="2">
        <v>834166</v>
      </c>
      <c r="R67" s="2">
        <v>841285</v>
      </c>
      <c r="S67" s="2">
        <v>846204</v>
      </c>
      <c r="T67" s="2">
        <v>848218</v>
      </c>
      <c r="U67" s="2">
        <v>847467</v>
      </c>
      <c r="V67" s="2">
        <v>843939</v>
      </c>
      <c r="W67" s="2">
        <v>837377</v>
      </c>
      <c r="X67" s="2">
        <v>827729</v>
      </c>
      <c r="Y67" s="2">
        <v>815497</v>
      </c>
      <c r="Z67" s="2">
        <v>801334</v>
      </c>
      <c r="AA67" s="2">
        <v>785782</v>
      </c>
      <c r="AB67" s="2">
        <v>769689</v>
      </c>
      <c r="AC67" s="2">
        <v>754573</v>
      </c>
      <c r="AD67" s="2">
        <v>741782</v>
      </c>
      <c r="AE67" s="2">
        <v>731334</v>
      </c>
      <c r="AF67" s="2">
        <v>723408</v>
      </c>
      <c r="AG67" s="2">
        <v>716987</v>
      </c>
      <c r="AH67" s="2">
        <v>710686</v>
      </c>
      <c r="AI67" s="2">
        <v>701994</v>
      </c>
      <c r="AJ67" s="2">
        <v>690034</v>
      </c>
      <c r="AK67" s="2">
        <v>674370</v>
      </c>
      <c r="AL67" s="2">
        <v>655835</v>
      </c>
      <c r="AM67" s="2">
        <v>636163</v>
      </c>
      <c r="AN67" s="2">
        <v>617560</v>
      </c>
      <c r="AO67" s="2">
        <v>601818</v>
      </c>
      <c r="AP67" s="2">
        <v>589769</v>
      </c>
      <c r="AQ67" s="2">
        <v>581958</v>
      </c>
      <c r="AR67" s="2">
        <v>578414</v>
      </c>
      <c r="AS67" s="2">
        <v>577719</v>
      </c>
      <c r="AT67" s="2">
        <v>578215</v>
      </c>
      <c r="AU67" s="2">
        <v>578605</v>
      </c>
      <c r="AV67" s="2">
        <v>578747</v>
      </c>
      <c r="AW67" s="2">
        <v>577635</v>
      </c>
      <c r="AX67" s="2">
        <v>574484</v>
      </c>
      <c r="AY67" s="2">
        <v>569336</v>
      </c>
      <c r="AZ67" s="2">
        <v>561894</v>
      </c>
      <c r="BA67" s="2">
        <v>551963</v>
      </c>
      <c r="BB67" s="2">
        <v>539328</v>
      </c>
      <c r="BC67" s="2">
        <v>524242</v>
      </c>
      <c r="BD67" s="2">
        <v>507833</v>
      </c>
      <c r="BE67" s="2">
        <v>490148</v>
      </c>
      <c r="BF67" s="2">
        <v>471787</v>
      </c>
      <c r="BG67" s="2">
        <v>452753</v>
      </c>
      <c r="BH67" s="2">
        <v>433598</v>
      </c>
      <c r="BI67" s="2">
        <v>414582</v>
      </c>
      <c r="BJ67" s="2">
        <v>395770</v>
      </c>
      <c r="BK67" s="2">
        <v>377276</v>
      </c>
      <c r="BL67" s="2">
        <v>359468</v>
      </c>
      <c r="BM67" s="2">
        <v>342177</v>
      </c>
      <c r="BN67" s="2">
        <v>325269</v>
      </c>
      <c r="BO67" s="2">
        <v>308947</v>
      </c>
      <c r="BP67" s="2">
        <v>293026</v>
      </c>
      <c r="BQ67" s="2">
        <v>277439</v>
      </c>
      <c r="BR67" s="2">
        <v>261884</v>
      </c>
      <c r="BS67" s="2">
        <v>246849</v>
      </c>
      <c r="BT67" s="2">
        <v>232064</v>
      </c>
      <c r="BU67" s="2">
        <v>217610</v>
      </c>
      <c r="BV67" s="2">
        <v>203505</v>
      </c>
      <c r="BW67" s="2">
        <v>189787</v>
      </c>
      <c r="BX67" s="2">
        <v>176925</v>
      </c>
      <c r="BY67" s="2">
        <v>165101</v>
      </c>
      <c r="BZ67" s="2">
        <v>153888</v>
      </c>
      <c r="CA67" s="2">
        <v>143519</v>
      </c>
      <c r="CB67" s="2">
        <v>133790</v>
      </c>
      <c r="CC67" s="2">
        <v>125207</v>
      </c>
      <c r="CD67" s="2">
        <v>115758</v>
      </c>
      <c r="CE67" s="2">
        <v>107922</v>
      </c>
      <c r="CF67" s="2">
        <v>100136</v>
      </c>
      <c r="CG67" s="2">
        <v>92614</v>
      </c>
      <c r="CH67" s="2">
        <v>85268</v>
      </c>
      <c r="CI67" s="2">
        <v>78048</v>
      </c>
      <c r="CJ67" s="2">
        <v>71257</v>
      </c>
      <c r="CK67" s="2">
        <v>64434</v>
      </c>
      <c r="CL67" s="2">
        <v>57797</v>
      </c>
      <c r="CM67" s="2">
        <v>51260</v>
      </c>
      <c r="CN67" s="2">
        <v>44944</v>
      </c>
      <c r="CO67" s="2">
        <v>38558</v>
      </c>
      <c r="CP67" s="2">
        <v>32438</v>
      </c>
      <c r="CQ67" s="2">
        <v>26599</v>
      </c>
      <c r="CR67" s="2">
        <v>23340</v>
      </c>
      <c r="CS67" s="2">
        <v>20471</v>
      </c>
      <c r="CT67" s="2">
        <v>18784</v>
      </c>
      <c r="CU67" s="2">
        <v>10344</v>
      </c>
      <c r="CV67" s="2">
        <v>8382</v>
      </c>
      <c r="CW67" s="2">
        <v>6779</v>
      </c>
      <c r="CX67" s="2">
        <v>5507</v>
      </c>
      <c r="CY67" s="2">
        <v>4512</v>
      </c>
      <c r="CZ67" s="2">
        <v>3703</v>
      </c>
      <c r="DA67" s="2">
        <v>10307</v>
      </c>
      <c r="DB67" s="2">
        <v>22045811</v>
      </c>
      <c r="DC67" s="2">
        <v>22955760</v>
      </c>
      <c r="DD67" s="2">
        <v>45001571</v>
      </c>
      <c r="DE67" s="2"/>
    </row>
    <row r="68" spans="4:109" x14ac:dyDescent="0.3">
      <c r="D68">
        <v>2013</v>
      </c>
      <c r="E68" s="2">
        <v>750943</v>
      </c>
      <c r="F68" s="2">
        <v>752773</v>
      </c>
      <c r="G68" s="2">
        <v>755690</v>
      </c>
      <c r="H68" s="2">
        <v>759480</v>
      </c>
      <c r="I68" s="2">
        <v>764067</v>
      </c>
      <c r="J68" s="2">
        <v>769528</v>
      </c>
      <c r="K68" s="2">
        <v>775848</v>
      </c>
      <c r="L68" s="2">
        <v>783116</v>
      </c>
      <c r="M68" s="2">
        <v>789950</v>
      </c>
      <c r="N68" s="2">
        <v>797924</v>
      </c>
      <c r="O68" s="2">
        <v>807041</v>
      </c>
      <c r="P68" s="2">
        <v>816122</v>
      </c>
      <c r="Q68" s="2">
        <v>824791</v>
      </c>
      <c r="R68" s="2">
        <v>833113</v>
      </c>
      <c r="S68" s="2">
        <v>840024</v>
      </c>
      <c r="T68" s="2">
        <v>844660</v>
      </c>
      <c r="U68" s="2">
        <v>846335</v>
      </c>
      <c r="V68" s="2">
        <v>845179</v>
      </c>
      <c r="W68" s="2">
        <v>841202</v>
      </c>
      <c r="X68" s="2">
        <v>834183</v>
      </c>
      <c r="Y68" s="2">
        <v>824150</v>
      </c>
      <c r="Z68" s="2">
        <v>811598</v>
      </c>
      <c r="AA68" s="2">
        <v>797225</v>
      </c>
      <c r="AB68" s="2">
        <v>781545</v>
      </c>
      <c r="AC68" s="2">
        <v>765441</v>
      </c>
      <c r="AD68" s="2">
        <v>750407</v>
      </c>
      <c r="AE68" s="2">
        <v>737662</v>
      </c>
      <c r="AF68" s="2">
        <v>727325</v>
      </c>
      <c r="AG68" s="2">
        <v>719547</v>
      </c>
      <c r="AH68" s="2">
        <v>713259</v>
      </c>
      <c r="AI68" s="2">
        <v>707145</v>
      </c>
      <c r="AJ68" s="2">
        <v>698641</v>
      </c>
      <c r="AK68" s="2">
        <v>686926</v>
      </c>
      <c r="AL68" s="2">
        <v>671473</v>
      </c>
      <c r="AM68" s="2">
        <v>653128</v>
      </c>
      <c r="AN68" s="2">
        <v>633629</v>
      </c>
      <c r="AO68" s="2">
        <v>615182</v>
      </c>
      <c r="AP68" s="2">
        <v>599568</v>
      </c>
      <c r="AQ68" s="2">
        <v>587647</v>
      </c>
      <c r="AR68" s="2">
        <v>579861</v>
      </c>
      <c r="AS68" s="2">
        <v>576275</v>
      </c>
      <c r="AT68" s="2">
        <v>575523</v>
      </c>
      <c r="AU68" s="2">
        <v>575924</v>
      </c>
      <c r="AV68" s="2">
        <v>576222</v>
      </c>
      <c r="AW68" s="2">
        <v>576243</v>
      </c>
      <c r="AX68" s="2">
        <v>575002</v>
      </c>
      <c r="AY68" s="2">
        <v>571729</v>
      </c>
      <c r="AZ68" s="2">
        <v>566454</v>
      </c>
      <c r="BA68" s="2">
        <v>558890</v>
      </c>
      <c r="BB68" s="2">
        <v>548835</v>
      </c>
      <c r="BC68" s="2">
        <v>536115</v>
      </c>
      <c r="BD68" s="2">
        <v>520948</v>
      </c>
      <c r="BE68" s="2">
        <v>504470</v>
      </c>
      <c r="BF68" s="2">
        <v>486727</v>
      </c>
      <c r="BG68" s="2">
        <v>468312</v>
      </c>
      <c r="BH68" s="2">
        <v>449226</v>
      </c>
      <c r="BI68" s="2">
        <v>430012</v>
      </c>
      <c r="BJ68" s="2">
        <v>410937</v>
      </c>
      <c r="BK68" s="2">
        <v>392073</v>
      </c>
      <c r="BL68" s="2">
        <v>373508</v>
      </c>
      <c r="BM68" s="2">
        <v>355629</v>
      </c>
      <c r="BN68" s="2">
        <v>338246</v>
      </c>
      <c r="BO68" s="2">
        <v>321239</v>
      </c>
      <c r="BP68" s="2">
        <v>304810</v>
      </c>
      <c r="BQ68" s="2">
        <v>288773</v>
      </c>
      <c r="BR68" s="2">
        <v>273073</v>
      </c>
      <c r="BS68" s="2">
        <v>257395</v>
      </c>
      <c r="BT68" s="2">
        <v>242258</v>
      </c>
      <c r="BU68" s="2">
        <v>227368</v>
      </c>
      <c r="BV68" s="2">
        <v>212801</v>
      </c>
      <c r="BW68" s="2">
        <v>198630</v>
      </c>
      <c r="BX68" s="2">
        <v>184868</v>
      </c>
      <c r="BY68" s="2">
        <v>171900</v>
      </c>
      <c r="BZ68" s="2">
        <v>159975</v>
      </c>
      <c r="CA68" s="2">
        <v>148642</v>
      </c>
      <c r="CB68" s="2">
        <v>138181</v>
      </c>
      <c r="CC68" s="2">
        <v>128323</v>
      </c>
      <c r="CD68" s="2">
        <v>119691</v>
      </c>
      <c r="CE68" s="2">
        <v>110141</v>
      </c>
      <c r="CF68" s="2">
        <v>102205</v>
      </c>
      <c r="CG68" s="2">
        <v>94367</v>
      </c>
      <c r="CH68" s="2">
        <v>86885</v>
      </c>
      <c r="CI68" s="2">
        <v>79630</v>
      </c>
      <c r="CJ68" s="2">
        <v>72525</v>
      </c>
      <c r="CK68" s="2">
        <v>65876</v>
      </c>
      <c r="CL68" s="2">
        <v>59279</v>
      </c>
      <c r="CM68" s="2">
        <v>52910</v>
      </c>
      <c r="CN68" s="2">
        <v>46692</v>
      </c>
      <c r="CO68" s="2">
        <v>40729</v>
      </c>
      <c r="CP68" s="2">
        <v>34746</v>
      </c>
      <c r="CQ68" s="2">
        <v>29022</v>
      </c>
      <c r="CR68" s="2">
        <v>23596</v>
      </c>
      <c r="CS68" s="2">
        <v>20670</v>
      </c>
      <c r="CT68" s="2">
        <v>18104</v>
      </c>
      <c r="CU68" s="2">
        <v>16674</v>
      </c>
      <c r="CV68" s="2">
        <v>9007</v>
      </c>
      <c r="CW68" s="2">
        <v>7305</v>
      </c>
      <c r="CX68" s="2">
        <v>5932</v>
      </c>
      <c r="CY68" s="2">
        <v>4861</v>
      </c>
      <c r="CZ68" s="2">
        <v>4022</v>
      </c>
      <c r="DA68" s="2">
        <v>11209</v>
      </c>
      <c r="DB68" s="2">
        <v>22256199</v>
      </c>
      <c r="DC68" s="2">
        <v>23178743</v>
      </c>
      <c r="DD68" s="2">
        <v>45434942</v>
      </c>
      <c r="DE68" s="2"/>
    </row>
    <row r="69" spans="4:109" x14ac:dyDescent="0.3">
      <c r="D69">
        <v>2014</v>
      </c>
      <c r="E69" s="2">
        <v>748230</v>
      </c>
      <c r="F69" s="2">
        <v>749883</v>
      </c>
      <c r="G69" s="2">
        <v>752340</v>
      </c>
      <c r="H69" s="2">
        <v>755423</v>
      </c>
      <c r="I69" s="2">
        <v>759187</v>
      </c>
      <c r="J69" s="2">
        <v>763676</v>
      </c>
      <c r="K69" s="2">
        <v>769013</v>
      </c>
      <c r="L69" s="2">
        <v>775208</v>
      </c>
      <c r="M69" s="2">
        <v>782371</v>
      </c>
      <c r="N69" s="2">
        <v>789452</v>
      </c>
      <c r="O69" s="2">
        <v>797326</v>
      </c>
      <c r="P69" s="2">
        <v>806333</v>
      </c>
      <c r="Q69" s="2">
        <v>815274</v>
      </c>
      <c r="R69" s="2">
        <v>823791</v>
      </c>
      <c r="S69" s="2">
        <v>831909</v>
      </c>
      <c r="T69" s="2">
        <v>838549</v>
      </c>
      <c r="U69" s="2">
        <v>842853</v>
      </c>
      <c r="V69" s="2">
        <v>844137</v>
      </c>
      <c r="W69" s="2">
        <v>842532</v>
      </c>
      <c r="X69" s="2">
        <v>838097</v>
      </c>
      <c r="Y69" s="2">
        <v>830689</v>
      </c>
      <c r="Z69" s="2">
        <v>820317</v>
      </c>
      <c r="AA69" s="2">
        <v>807540</v>
      </c>
      <c r="AB69" s="2">
        <v>793033</v>
      </c>
      <c r="AC69" s="2">
        <v>777341</v>
      </c>
      <c r="AD69" s="2">
        <v>761290</v>
      </c>
      <c r="AE69" s="2">
        <v>746401</v>
      </c>
      <c r="AF69" s="2">
        <v>733777</v>
      </c>
      <c r="AG69" s="2">
        <v>723598</v>
      </c>
      <c r="AH69" s="2">
        <v>715992</v>
      </c>
      <c r="AI69" s="2">
        <v>709878</v>
      </c>
      <c r="AJ69" s="2">
        <v>703935</v>
      </c>
      <c r="AK69" s="2">
        <v>695628</v>
      </c>
      <c r="AL69" s="2">
        <v>684124</v>
      </c>
      <c r="AM69" s="2">
        <v>668859</v>
      </c>
      <c r="AN69" s="2">
        <v>650669</v>
      </c>
      <c r="AO69" s="2">
        <v>631320</v>
      </c>
      <c r="AP69" s="2">
        <v>612998</v>
      </c>
      <c r="AQ69" s="2">
        <v>597476</v>
      </c>
      <c r="AR69" s="2">
        <v>585671</v>
      </c>
      <c r="AS69" s="2">
        <v>577876</v>
      </c>
      <c r="AT69" s="2">
        <v>574243</v>
      </c>
      <c r="AU69" s="2">
        <v>573401</v>
      </c>
      <c r="AV69" s="2">
        <v>573695</v>
      </c>
      <c r="AW69" s="2">
        <v>573877</v>
      </c>
      <c r="AX69" s="2">
        <v>573753</v>
      </c>
      <c r="AY69" s="2">
        <v>572388</v>
      </c>
      <c r="AZ69" s="2">
        <v>568962</v>
      </c>
      <c r="BA69" s="2">
        <v>563545</v>
      </c>
      <c r="BB69" s="2">
        <v>555859</v>
      </c>
      <c r="BC69" s="2">
        <v>545674</v>
      </c>
      <c r="BD69" s="2">
        <v>532866</v>
      </c>
      <c r="BE69" s="2">
        <v>517619</v>
      </c>
      <c r="BF69" s="2">
        <v>501084</v>
      </c>
      <c r="BG69" s="2">
        <v>483278</v>
      </c>
      <c r="BH69" s="2">
        <v>464798</v>
      </c>
      <c r="BI69" s="2">
        <v>445647</v>
      </c>
      <c r="BJ69" s="2">
        <v>426381</v>
      </c>
      <c r="BK69" s="2">
        <v>407233</v>
      </c>
      <c r="BL69" s="2">
        <v>388315</v>
      </c>
      <c r="BM69" s="2">
        <v>369654</v>
      </c>
      <c r="BN69" s="2">
        <v>351682</v>
      </c>
      <c r="BO69" s="2">
        <v>334192</v>
      </c>
      <c r="BP69" s="2">
        <v>317059</v>
      </c>
      <c r="BQ69" s="2">
        <v>300502</v>
      </c>
      <c r="BR69" s="2">
        <v>284326</v>
      </c>
      <c r="BS69" s="2">
        <v>268493</v>
      </c>
      <c r="BT69" s="2">
        <v>252691</v>
      </c>
      <c r="BU69" s="2">
        <v>237439</v>
      </c>
      <c r="BV69" s="2">
        <v>222430</v>
      </c>
      <c r="BW69" s="2">
        <v>207788</v>
      </c>
      <c r="BX69" s="2">
        <v>193566</v>
      </c>
      <c r="BY69" s="2">
        <v>179690</v>
      </c>
      <c r="BZ69" s="2">
        <v>166630</v>
      </c>
      <c r="CA69" s="2">
        <v>154601</v>
      </c>
      <c r="CB69" s="2">
        <v>143169</v>
      </c>
      <c r="CC69" s="2">
        <v>132609</v>
      </c>
      <c r="CD69" s="2">
        <v>122657</v>
      </c>
      <c r="CE69" s="2">
        <v>113970</v>
      </c>
      <c r="CF69" s="2">
        <v>104362</v>
      </c>
      <c r="CG69" s="2">
        <v>96340</v>
      </c>
      <c r="CH69" s="2">
        <v>88499</v>
      </c>
      <c r="CI69" s="2">
        <v>81079</v>
      </c>
      <c r="CJ69" s="2">
        <v>73956</v>
      </c>
      <c r="CK69" s="2">
        <v>67019</v>
      </c>
      <c r="CL69" s="2">
        <v>60551</v>
      </c>
      <c r="CM69" s="2">
        <v>54212</v>
      </c>
      <c r="CN69" s="2">
        <v>48169</v>
      </c>
      <c r="CO69" s="2">
        <v>42288</v>
      </c>
      <c r="CP69" s="2">
        <v>36712</v>
      </c>
      <c r="CQ69" s="2">
        <v>31132</v>
      </c>
      <c r="CR69" s="2">
        <v>25837</v>
      </c>
      <c r="CS69" s="2">
        <v>20831</v>
      </c>
      <c r="CT69" s="2">
        <v>18229</v>
      </c>
      <c r="CU69" s="2">
        <v>15969</v>
      </c>
      <c r="CV69" s="2">
        <v>14783</v>
      </c>
      <c r="CW69" s="2">
        <v>7903</v>
      </c>
      <c r="CX69" s="2">
        <v>6454</v>
      </c>
      <c r="CY69" s="2">
        <v>5281</v>
      </c>
      <c r="CZ69" s="2">
        <v>4378</v>
      </c>
      <c r="DA69" s="2">
        <v>12264</v>
      </c>
      <c r="DB69" s="2">
        <v>22464054</v>
      </c>
      <c r="DC69" s="2">
        <v>23401956</v>
      </c>
      <c r="DD69" s="2">
        <v>45866010</v>
      </c>
      <c r="DE69" s="2"/>
    </row>
    <row r="70" spans="4:109" x14ac:dyDescent="0.3">
      <c r="D70">
        <v>2015</v>
      </c>
      <c r="E70" s="2">
        <v>746534</v>
      </c>
      <c r="F70" s="2">
        <v>747716</v>
      </c>
      <c r="G70" s="2">
        <v>749946</v>
      </c>
      <c r="H70" s="2">
        <v>752534</v>
      </c>
      <c r="I70" s="2">
        <v>755552</v>
      </c>
      <c r="J70" s="2">
        <v>759232</v>
      </c>
      <c r="K70" s="2">
        <v>763586</v>
      </c>
      <c r="L70" s="2">
        <v>768774</v>
      </c>
      <c r="M70" s="2">
        <v>774829</v>
      </c>
      <c r="N70" s="2">
        <v>781848</v>
      </c>
      <c r="O70" s="2">
        <v>789172</v>
      </c>
      <c r="P70" s="2">
        <v>796917</v>
      </c>
      <c r="Q70" s="2">
        <v>805795</v>
      </c>
      <c r="R70" s="2">
        <v>814578</v>
      </c>
      <c r="S70" s="2">
        <v>822911</v>
      </c>
      <c r="T70" s="2">
        <v>830786</v>
      </c>
      <c r="U70" s="2">
        <v>837133</v>
      </c>
      <c r="V70" s="2">
        <v>841089</v>
      </c>
      <c r="W70" s="2">
        <v>841972</v>
      </c>
      <c r="X70" s="2">
        <v>839947</v>
      </c>
      <c r="Y70" s="2">
        <v>835157</v>
      </c>
      <c r="Z70" s="2">
        <v>827441</v>
      </c>
      <c r="AA70" s="2">
        <v>816853</v>
      </c>
      <c r="AB70" s="2">
        <v>803935</v>
      </c>
      <c r="AC70" s="2">
        <v>789409</v>
      </c>
      <c r="AD70" s="2">
        <v>773753</v>
      </c>
      <c r="AE70" s="2">
        <v>757808</v>
      </c>
      <c r="AF70" s="2">
        <v>743109</v>
      </c>
      <c r="AG70" s="2">
        <v>730639</v>
      </c>
      <c r="AH70" s="2">
        <v>720623</v>
      </c>
      <c r="AI70" s="2">
        <v>713196</v>
      </c>
      <c r="AJ70" s="2">
        <v>707244</v>
      </c>
      <c r="AK70" s="2">
        <v>701437</v>
      </c>
      <c r="AL70" s="2">
        <v>693291</v>
      </c>
      <c r="AM70" s="2">
        <v>681967</v>
      </c>
      <c r="AN70" s="2">
        <v>666831</v>
      </c>
      <c r="AO70" s="2">
        <v>648760</v>
      </c>
      <c r="AP70" s="2">
        <v>629486</v>
      </c>
      <c r="AQ70" s="2">
        <v>611242</v>
      </c>
      <c r="AR70" s="2">
        <v>595767</v>
      </c>
      <c r="AS70" s="2">
        <v>584025</v>
      </c>
      <c r="AT70" s="2">
        <v>576198</v>
      </c>
      <c r="AU70" s="2">
        <v>572480</v>
      </c>
      <c r="AV70" s="2">
        <v>571530</v>
      </c>
      <c r="AW70" s="2">
        <v>571693</v>
      </c>
      <c r="AX70" s="2">
        <v>571740</v>
      </c>
      <c r="AY70" s="2">
        <v>571462</v>
      </c>
      <c r="AZ70" s="2">
        <v>569950</v>
      </c>
      <c r="BA70" s="2">
        <v>566382</v>
      </c>
      <c r="BB70" s="2">
        <v>560799</v>
      </c>
      <c r="BC70" s="2">
        <v>552979</v>
      </c>
      <c r="BD70" s="2">
        <v>542656</v>
      </c>
      <c r="BE70" s="2">
        <v>529753</v>
      </c>
      <c r="BF70" s="2">
        <v>514409</v>
      </c>
      <c r="BG70" s="2">
        <v>497803</v>
      </c>
      <c r="BH70" s="2">
        <v>479915</v>
      </c>
      <c r="BI70" s="2">
        <v>461366</v>
      </c>
      <c r="BJ70" s="2">
        <v>442145</v>
      </c>
      <c r="BK70" s="2">
        <v>422793</v>
      </c>
      <c r="BL70" s="2">
        <v>403559</v>
      </c>
      <c r="BM70" s="2">
        <v>384562</v>
      </c>
      <c r="BN70" s="2">
        <v>365766</v>
      </c>
      <c r="BO70" s="2">
        <v>347678</v>
      </c>
      <c r="BP70" s="2">
        <v>330054</v>
      </c>
      <c r="BQ70" s="2">
        <v>312760</v>
      </c>
      <c r="BR70" s="2">
        <v>296051</v>
      </c>
      <c r="BS70" s="2">
        <v>279724</v>
      </c>
      <c r="BT70" s="2">
        <v>263740</v>
      </c>
      <c r="BU70" s="2">
        <v>247802</v>
      </c>
      <c r="BV70" s="2">
        <v>232404</v>
      </c>
      <c r="BW70" s="2">
        <v>217309</v>
      </c>
      <c r="BX70" s="2">
        <v>202590</v>
      </c>
      <c r="BY70" s="2">
        <v>188256</v>
      </c>
      <c r="BZ70" s="2">
        <v>174279</v>
      </c>
      <c r="CA70" s="2">
        <v>161123</v>
      </c>
      <c r="CB70" s="2">
        <v>148994</v>
      </c>
      <c r="CC70" s="2">
        <v>137477</v>
      </c>
      <c r="CD70" s="2">
        <v>126833</v>
      </c>
      <c r="CE70" s="2">
        <v>116798</v>
      </c>
      <c r="CF70" s="2">
        <v>108091</v>
      </c>
      <c r="CG70" s="2">
        <v>98438</v>
      </c>
      <c r="CH70" s="2">
        <v>90383</v>
      </c>
      <c r="CI70" s="2">
        <v>82573</v>
      </c>
      <c r="CJ70" s="2">
        <v>75256</v>
      </c>
      <c r="CK70" s="2">
        <v>68304</v>
      </c>
      <c r="CL70" s="2">
        <v>61578</v>
      </c>
      <c r="CM70" s="2">
        <v>55344</v>
      </c>
      <c r="CN70" s="2">
        <v>49304</v>
      </c>
      <c r="CO70" s="2">
        <v>43596</v>
      </c>
      <c r="CP70" s="2">
        <v>38094</v>
      </c>
      <c r="CQ70" s="2">
        <v>32918</v>
      </c>
      <c r="CR70" s="2">
        <v>27761</v>
      </c>
      <c r="CS70" s="2">
        <v>22899</v>
      </c>
      <c r="CT70" s="2">
        <v>18314</v>
      </c>
      <c r="CU70" s="2">
        <v>16027</v>
      </c>
      <c r="CV70" s="2">
        <v>14069</v>
      </c>
      <c r="CW70" s="2">
        <v>13094</v>
      </c>
      <c r="CX70" s="2">
        <v>7064</v>
      </c>
      <c r="CY70" s="2">
        <v>5826</v>
      </c>
      <c r="CZ70" s="2">
        <v>4829</v>
      </c>
      <c r="DA70" s="2">
        <v>13500</v>
      </c>
      <c r="DB70" s="2">
        <v>22677848</v>
      </c>
      <c r="DC70" s="2">
        <v>23636050</v>
      </c>
      <c r="DD70" s="2">
        <v>46313898</v>
      </c>
      <c r="DE70" s="2"/>
    </row>
    <row r="71" spans="4:109" x14ac:dyDescent="0.3">
      <c r="D71">
        <v>2016</v>
      </c>
      <c r="E71" s="2">
        <v>746805</v>
      </c>
      <c r="F71" s="2">
        <v>748061</v>
      </c>
      <c r="G71" s="2">
        <v>749704</v>
      </c>
      <c r="H71" s="2">
        <v>751920</v>
      </c>
      <c r="I71" s="2">
        <v>754356</v>
      </c>
      <c r="J71" s="2">
        <v>757169</v>
      </c>
      <c r="K71" s="2">
        <v>760656</v>
      </c>
      <c r="L71" s="2">
        <v>764793</v>
      </c>
      <c r="M71" s="2">
        <v>769753</v>
      </c>
      <c r="N71" s="2">
        <v>775577</v>
      </c>
      <c r="O71" s="2">
        <v>782406</v>
      </c>
      <c r="P71" s="2">
        <v>789901</v>
      </c>
      <c r="Q71" s="2">
        <v>797481</v>
      </c>
      <c r="R71" s="2">
        <v>806189</v>
      </c>
      <c r="S71" s="2">
        <v>814817</v>
      </c>
      <c r="T71" s="2">
        <v>822953</v>
      </c>
      <c r="U71" s="2">
        <v>830602</v>
      </c>
      <c r="V71" s="2">
        <v>836689</v>
      </c>
      <c r="W71" s="2">
        <v>840340</v>
      </c>
      <c r="X71" s="2">
        <v>840919</v>
      </c>
      <c r="Y71" s="2">
        <v>838621</v>
      </c>
      <c r="Z71" s="2">
        <v>833625</v>
      </c>
      <c r="AA71" s="2">
        <v>825750</v>
      </c>
      <c r="AB71" s="2">
        <v>815089</v>
      </c>
      <c r="AC71" s="2">
        <v>802151</v>
      </c>
      <c r="AD71" s="2">
        <v>787678</v>
      </c>
      <c r="AE71" s="2">
        <v>772130</v>
      </c>
      <c r="AF71" s="2">
        <v>756321</v>
      </c>
      <c r="AG71" s="2">
        <v>741818</v>
      </c>
      <c r="AH71" s="2">
        <v>729482</v>
      </c>
      <c r="AI71" s="2">
        <v>719589</v>
      </c>
      <c r="AJ71" s="2">
        <v>712273</v>
      </c>
      <c r="AK71" s="2">
        <v>706381</v>
      </c>
      <c r="AL71" s="2">
        <v>700621</v>
      </c>
      <c r="AM71" s="2">
        <v>692528</v>
      </c>
      <c r="AN71" s="2">
        <v>681277</v>
      </c>
      <c r="AO71" s="2">
        <v>666159</v>
      </c>
      <c r="AP71" s="2">
        <v>648075</v>
      </c>
      <c r="AQ71" s="2">
        <v>628794</v>
      </c>
      <c r="AR71" s="2">
        <v>610510</v>
      </c>
      <c r="AS71" s="2">
        <v>594977</v>
      </c>
      <c r="AT71" s="2">
        <v>583214</v>
      </c>
      <c r="AU71" s="2">
        <v>575273</v>
      </c>
      <c r="AV71" s="2">
        <v>571403</v>
      </c>
      <c r="AW71" s="2">
        <v>570296</v>
      </c>
      <c r="AX71" s="2">
        <v>570284</v>
      </c>
      <c r="AY71" s="2">
        <v>570155</v>
      </c>
      <c r="AZ71" s="2">
        <v>569689</v>
      </c>
      <c r="BA71" s="2">
        <v>568005</v>
      </c>
      <c r="BB71" s="2">
        <v>564247</v>
      </c>
      <c r="BC71" s="2">
        <v>558492</v>
      </c>
      <c r="BD71" s="2">
        <v>550509</v>
      </c>
      <c r="BE71" s="2">
        <v>540029</v>
      </c>
      <c r="BF71" s="2">
        <v>527005</v>
      </c>
      <c r="BG71" s="2">
        <v>511533</v>
      </c>
      <c r="BH71" s="2">
        <v>494832</v>
      </c>
      <c r="BI71" s="2">
        <v>476839</v>
      </c>
      <c r="BJ71" s="2">
        <v>458181</v>
      </c>
      <c r="BK71" s="2">
        <v>438869</v>
      </c>
      <c r="BL71" s="2">
        <v>419392</v>
      </c>
      <c r="BM71" s="2">
        <v>400036</v>
      </c>
      <c r="BN71" s="2">
        <v>380915</v>
      </c>
      <c r="BO71" s="2">
        <v>361958</v>
      </c>
      <c r="BP71" s="2">
        <v>343712</v>
      </c>
      <c r="BQ71" s="2">
        <v>325916</v>
      </c>
      <c r="BR71" s="2">
        <v>308434</v>
      </c>
      <c r="BS71" s="2">
        <v>291549</v>
      </c>
      <c r="BT71" s="2">
        <v>275032</v>
      </c>
      <c r="BU71" s="2">
        <v>258891</v>
      </c>
      <c r="BV71" s="2">
        <v>242761</v>
      </c>
      <c r="BW71" s="2">
        <v>227228</v>
      </c>
      <c r="BX71" s="2">
        <v>212032</v>
      </c>
      <c r="BY71" s="2">
        <v>197201</v>
      </c>
      <c r="BZ71" s="2">
        <v>182743</v>
      </c>
      <c r="CA71" s="2">
        <v>168665</v>
      </c>
      <c r="CB71" s="2">
        <v>155420</v>
      </c>
      <c r="CC71" s="2">
        <v>143203</v>
      </c>
      <c r="CD71" s="2">
        <v>131606</v>
      </c>
      <c r="CE71" s="2">
        <v>120896</v>
      </c>
      <c r="CF71" s="2">
        <v>110810</v>
      </c>
      <c r="CG71" s="2">
        <v>102096</v>
      </c>
      <c r="CH71" s="2">
        <v>92439</v>
      </c>
      <c r="CI71" s="2">
        <v>84390</v>
      </c>
      <c r="CJ71" s="2">
        <v>76654</v>
      </c>
      <c r="CK71" s="2">
        <v>69487</v>
      </c>
      <c r="CL71" s="2">
        <v>62742</v>
      </c>
      <c r="CM71" s="2">
        <v>56265</v>
      </c>
      <c r="CN71" s="2">
        <v>50310</v>
      </c>
      <c r="CO71" s="2">
        <v>44601</v>
      </c>
      <c r="CP71" s="2">
        <v>39264</v>
      </c>
      <c r="CQ71" s="2">
        <v>34150</v>
      </c>
      <c r="CR71" s="2">
        <v>29394</v>
      </c>
      <c r="CS71" s="2">
        <v>24670</v>
      </c>
      <c r="CT71" s="2">
        <v>20226</v>
      </c>
      <c r="CU71" s="2">
        <v>16072</v>
      </c>
      <c r="CV71" s="2">
        <v>14078</v>
      </c>
      <c r="CW71" s="2">
        <v>12400</v>
      </c>
      <c r="CX71" s="2">
        <v>11633</v>
      </c>
      <c r="CY71" s="2">
        <v>6526</v>
      </c>
      <c r="CZ71" s="2">
        <v>5465</v>
      </c>
      <c r="DA71" s="2">
        <v>15059</v>
      </c>
      <c r="DB71" s="2">
        <v>22918130</v>
      </c>
      <c r="DC71" s="2">
        <v>23911986</v>
      </c>
      <c r="DD71" s="2">
        <v>46830116</v>
      </c>
      <c r="DE71" s="2"/>
    </row>
    <row r="72" spans="4:109" x14ac:dyDescent="0.3">
      <c r="D72">
        <v>2017</v>
      </c>
      <c r="E72" s="2">
        <v>749276</v>
      </c>
      <c r="F72" s="2">
        <v>750860</v>
      </c>
      <c r="G72" s="2">
        <v>752293</v>
      </c>
      <c r="H72" s="2">
        <v>753831</v>
      </c>
      <c r="I72" s="2">
        <v>755706</v>
      </c>
      <c r="J72" s="2">
        <v>757829</v>
      </c>
      <c r="K72" s="2">
        <v>760314</v>
      </c>
      <c r="L72" s="2">
        <v>763531</v>
      </c>
      <c r="M72" s="2">
        <v>767348</v>
      </c>
      <c r="N72" s="2">
        <v>771979</v>
      </c>
      <c r="O72" s="2">
        <v>777515</v>
      </c>
      <c r="P72" s="2">
        <v>784073</v>
      </c>
      <c r="Q72" s="2">
        <v>791685</v>
      </c>
      <c r="R72" s="2">
        <v>799065</v>
      </c>
      <c r="S72" s="2">
        <v>807606</v>
      </c>
      <c r="T72" s="2">
        <v>816064</v>
      </c>
      <c r="U72" s="2">
        <v>824001</v>
      </c>
      <c r="V72" s="2">
        <v>831451</v>
      </c>
      <c r="W72" s="2">
        <v>837300</v>
      </c>
      <c r="X72" s="2">
        <v>840707</v>
      </c>
      <c r="Y72" s="2">
        <v>841092</v>
      </c>
      <c r="Z72" s="2">
        <v>838628</v>
      </c>
      <c r="AA72" s="2">
        <v>833526</v>
      </c>
      <c r="AB72" s="2">
        <v>825615</v>
      </c>
      <c r="AC72" s="2">
        <v>814961</v>
      </c>
      <c r="AD72" s="2">
        <v>802088</v>
      </c>
      <c r="AE72" s="2">
        <v>787735</v>
      </c>
      <c r="AF72" s="2">
        <v>772344</v>
      </c>
      <c r="AG72" s="2">
        <v>756720</v>
      </c>
      <c r="AH72" s="2">
        <v>742422</v>
      </c>
      <c r="AI72" s="2">
        <v>730188</v>
      </c>
      <c r="AJ72" s="2">
        <v>720379</v>
      </c>
      <c r="AK72" s="2">
        <v>713097</v>
      </c>
      <c r="AL72" s="2">
        <v>707173</v>
      </c>
      <c r="AM72" s="2">
        <v>701377</v>
      </c>
      <c r="AN72" s="2">
        <v>693236</v>
      </c>
      <c r="AO72" s="2">
        <v>681947</v>
      </c>
      <c r="AP72" s="2">
        <v>666721</v>
      </c>
      <c r="AQ72" s="2">
        <v>648530</v>
      </c>
      <c r="AR72" s="2">
        <v>629124</v>
      </c>
      <c r="AS72" s="2">
        <v>610714</v>
      </c>
      <c r="AT72" s="2">
        <v>595039</v>
      </c>
      <c r="AU72" s="2">
        <v>583186</v>
      </c>
      <c r="AV72" s="2">
        <v>575055</v>
      </c>
      <c r="AW72" s="2">
        <v>570981</v>
      </c>
      <c r="AX72" s="2">
        <v>569638</v>
      </c>
      <c r="AY72" s="2">
        <v>569403</v>
      </c>
      <c r="AZ72" s="2">
        <v>569049</v>
      </c>
      <c r="BA72" s="2">
        <v>568351</v>
      </c>
      <c r="BB72" s="2">
        <v>566462</v>
      </c>
      <c r="BC72" s="2">
        <v>562488</v>
      </c>
      <c r="BD72" s="2">
        <v>556534</v>
      </c>
      <c r="BE72" s="2">
        <v>548375</v>
      </c>
      <c r="BF72" s="2">
        <v>537716</v>
      </c>
      <c r="BG72" s="2">
        <v>524546</v>
      </c>
      <c r="BH72" s="2">
        <v>508928</v>
      </c>
      <c r="BI72" s="2">
        <v>492094</v>
      </c>
      <c r="BJ72" s="2">
        <v>473967</v>
      </c>
      <c r="BK72" s="2">
        <v>455192</v>
      </c>
      <c r="BL72" s="2">
        <v>435736</v>
      </c>
      <c r="BM72" s="2">
        <v>416118</v>
      </c>
      <c r="BN72" s="2">
        <v>396598</v>
      </c>
      <c r="BO72" s="2">
        <v>377313</v>
      </c>
      <c r="BP72" s="2">
        <v>358177</v>
      </c>
      <c r="BQ72" s="2">
        <v>339733</v>
      </c>
      <c r="BR72" s="2">
        <v>321737</v>
      </c>
      <c r="BS72" s="2">
        <v>304026</v>
      </c>
      <c r="BT72" s="2">
        <v>286938</v>
      </c>
      <c r="BU72" s="2">
        <v>270211</v>
      </c>
      <c r="BV72" s="2">
        <v>253866</v>
      </c>
      <c r="BW72" s="2">
        <v>237560</v>
      </c>
      <c r="BX72" s="2">
        <v>221860</v>
      </c>
      <c r="BY72" s="2">
        <v>206533</v>
      </c>
      <c r="BZ72" s="2">
        <v>191576</v>
      </c>
      <c r="CA72" s="2">
        <v>177006</v>
      </c>
      <c r="CB72" s="2">
        <v>162828</v>
      </c>
      <c r="CC72" s="2">
        <v>149510</v>
      </c>
      <c r="CD72" s="2">
        <v>137218</v>
      </c>
      <c r="CE72" s="2">
        <v>125569</v>
      </c>
      <c r="CF72" s="2">
        <v>114825</v>
      </c>
      <c r="CG72" s="2">
        <v>104701</v>
      </c>
      <c r="CH72" s="2">
        <v>96029</v>
      </c>
      <c r="CI72" s="2">
        <v>86405</v>
      </c>
      <c r="CJ72" s="2">
        <v>78408</v>
      </c>
      <c r="CK72" s="2">
        <v>70796</v>
      </c>
      <c r="CL72" s="2">
        <v>63817</v>
      </c>
      <c r="CM72" s="2">
        <v>57329</v>
      </c>
      <c r="CN72" s="2">
        <v>51142</v>
      </c>
      <c r="CO72" s="2">
        <v>45489</v>
      </c>
      <c r="CP72" s="2">
        <v>40147</v>
      </c>
      <c r="CQ72" s="2">
        <v>35203</v>
      </c>
      <c r="CR72" s="2">
        <v>30476</v>
      </c>
      <c r="CS72" s="2">
        <v>26155</v>
      </c>
      <c r="CT72" s="2">
        <v>21861</v>
      </c>
      <c r="CU72" s="2">
        <v>17832</v>
      </c>
      <c r="CV72" s="2">
        <v>14087</v>
      </c>
      <c r="CW72" s="2">
        <v>12373</v>
      </c>
      <c r="CX72" s="2">
        <v>10953</v>
      </c>
      <c r="CY72" s="2">
        <v>10380</v>
      </c>
      <c r="CZ72" s="2">
        <v>6392</v>
      </c>
      <c r="DA72" s="2">
        <v>17232</v>
      </c>
      <c r="DB72" s="2">
        <v>23196961</v>
      </c>
      <c r="DC72" s="2">
        <v>24222239</v>
      </c>
      <c r="DD72" s="2">
        <v>47419200</v>
      </c>
      <c r="DE72" s="2"/>
    </row>
    <row r="73" spans="4:109" x14ac:dyDescent="0.3">
      <c r="D73">
        <v>2018</v>
      </c>
      <c r="E73" s="2">
        <v>761128</v>
      </c>
      <c r="F73" s="2">
        <v>761329</v>
      </c>
      <c r="G73" s="2">
        <v>761587</v>
      </c>
      <c r="H73" s="2">
        <v>762038</v>
      </c>
      <c r="I73" s="2">
        <v>762784</v>
      </c>
      <c r="J73" s="2">
        <v>763872</v>
      </c>
      <c r="K73" s="2">
        <v>765356</v>
      </c>
      <c r="L73" s="2">
        <v>767228</v>
      </c>
      <c r="M73" s="2">
        <v>769928</v>
      </c>
      <c r="N73" s="2">
        <v>773205</v>
      </c>
      <c r="O73" s="2">
        <v>777340</v>
      </c>
      <c r="P73" s="2">
        <v>782443</v>
      </c>
      <c r="Q73" s="2">
        <v>788587</v>
      </c>
      <c r="R73" s="2">
        <v>795704</v>
      </c>
      <c r="S73" s="2">
        <v>803681</v>
      </c>
      <c r="T73" s="2">
        <v>812084</v>
      </c>
      <c r="U73" s="2">
        <v>820598</v>
      </c>
      <c r="V73" s="2">
        <v>828730</v>
      </c>
      <c r="W73" s="2">
        <v>836437</v>
      </c>
      <c r="X73" s="2">
        <v>842585</v>
      </c>
      <c r="Y73" s="2">
        <v>846285</v>
      </c>
      <c r="Z73" s="2">
        <v>846972</v>
      </c>
      <c r="AA73" s="2">
        <v>844757</v>
      </c>
      <c r="AB73" s="2">
        <v>839829</v>
      </c>
      <c r="AC73" s="2">
        <v>832080</v>
      </c>
      <c r="AD73" s="2">
        <v>821512</v>
      </c>
      <c r="AE73" s="2">
        <v>808652</v>
      </c>
      <c r="AF73" s="2">
        <v>794289</v>
      </c>
      <c r="AG73" s="2">
        <v>778862</v>
      </c>
      <c r="AH73" s="2">
        <v>763222</v>
      </c>
      <c r="AI73" s="2">
        <v>748724</v>
      </c>
      <c r="AJ73" s="2">
        <v>736322</v>
      </c>
      <c r="AK73" s="2">
        <v>726200</v>
      </c>
      <c r="AL73" s="2">
        <v>718622</v>
      </c>
      <c r="AM73" s="2">
        <v>712456</v>
      </c>
      <c r="AN73" s="2">
        <v>706236</v>
      </c>
      <c r="AO73" s="2">
        <v>697832</v>
      </c>
      <c r="AP73" s="2">
        <v>686172</v>
      </c>
      <c r="AQ73" s="2">
        <v>670622</v>
      </c>
      <c r="AR73" s="2">
        <v>652146</v>
      </c>
      <c r="AS73" s="2">
        <v>632414</v>
      </c>
      <c r="AT73" s="2">
        <v>613680</v>
      </c>
      <c r="AU73" s="2">
        <v>597647</v>
      </c>
      <c r="AV73" s="2">
        <v>585597</v>
      </c>
      <c r="AW73" s="2">
        <v>577131</v>
      </c>
      <c r="AX73" s="2">
        <v>572668</v>
      </c>
      <c r="AY73" s="2">
        <v>570954</v>
      </c>
      <c r="AZ73" s="2">
        <v>570385</v>
      </c>
      <c r="BA73" s="2">
        <v>569700</v>
      </c>
      <c r="BB73" s="2">
        <v>568683</v>
      </c>
      <c r="BC73" s="2">
        <v>566432</v>
      </c>
      <c r="BD73" s="2">
        <v>562185</v>
      </c>
      <c r="BE73" s="2">
        <v>555988</v>
      </c>
      <c r="BF73" s="2">
        <v>547483</v>
      </c>
      <c r="BG73" s="2">
        <v>536603</v>
      </c>
      <c r="BH73" s="2">
        <v>523169</v>
      </c>
      <c r="BI73" s="2">
        <v>507371</v>
      </c>
      <c r="BJ73" s="2">
        <v>490243</v>
      </c>
      <c r="BK73" s="2">
        <v>471931</v>
      </c>
      <c r="BL73" s="2">
        <v>452946</v>
      </c>
      <c r="BM73" s="2">
        <v>433270</v>
      </c>
      <c r="BN73" s="2">
        <v>413507</v>
      </c>
      <c r="BO73" s="2">
        <v>393687</v>
      </c>
      <c r="BP73" s="2">
        <v>374141</v>
      </c>
      <c r="BQ73" s="2">
        <v>354879</v>
      </c>
      <c r="BR73" s="2">
        <v>336106</v>
      </c>
      <c r="BS73" s="2">
        <v>317810</v>
      </c>
      <c r="BT73" s="2">
        <v>299875</v>
      </c>
      <c r="BU73" s="2">
        <v>282505</v>
      </c>
      <c r="BV73" s="2">
        <v>265549</v>
      </c>
      <c r="BW73" s="2">
        <v>248899</v>
      </c>
      <c r="BX73" s="2">
        <v>232474</v>
      </c>
      <c r="BY73" s="2">
        <v>216520</v>
      </c>
      <c r="BZ73" s="2">
        <v>201023</v>
      </c>
      <c r="CA73" s="2">
        <v>185947</v>
      </c>
      <c r="CB73" s="2">
        <v>171265</v>
      </c>
      <c r="CC73" s="2">
        <v>157019</v>
      </c>
      <c r="CD73" s="2">
        <v>143640</v>
      </c>
      <c r="CE73" s="2">
        <v>131261</v>
      </c>
      <c r="CF73" s="2">
        <v>119657</v>
      </c>
      <c r="CG73" s="2">
        <v>108830</v>
      </c>
      <c r="CH73" s="2">
        <v>98798</v>
      </c>
      <c r="CI73" s="2">
        <v>89493</v>
      </c>
      <c r="CJ73" s="2">
        <v>80894</v>
      </c>
      <c r="CK73" s="2">
        <v>72900</v>
      </c>
      <c r="CL73" s="2">
        <v>65541</v>
      </c>
      <c r="CM73" s="2">
        <v>58720</v>
      </c>
      <c r="CN73" s="2">
        <v>52510</v>
      </c>
      <c r="CO73" s="2">
        <v>46659</v>
      </c>
      <c r="CP73" s="2">
        <v>41357</v>
      </c>
      <c r="CQ73" s="2">
        <v>36445</v>
      </c>
      <c r="CR73" s="2">
        <v>31865</v>
      </c>
      <c r="CS73" s="2">
        <v>27621</v>
      </c>
      <c r="CT73" s="2">
        <v>23722</v>
      </c>
      <c r="CU73" s="2">
        <v>19873</v>
      </c>
      <c r="CV73" s="2">
        <v>16251</v>
      </c>
      <c r="CW73" s="2">
        <v>12840</v>
      </c>
      <c r="CX73" s="2">
        <v>11426</v>
      </c>
      <c r="CY73" s="2">
        <v>10256</v>
      </c>
      <c r="CZ73" s="2">
        <v>10069</v>
      </c>
      <c r="DA73" s="2">
        <v>21744</v>
      </c>
      <c r="DB73" s="2">
        <v>23573287</v>
      </c>
      <c r="DC73" s="2">
        <v>24685207</v>
      </c>
      <c r="DD73" s="2">
        <v>48258494</v>
      </c>
      <c r="DE73" s="2"/>
    </row>
    <row r="74" spans="4:109" x14ac:dyDescent="0.3">
      <c r="D74">
        <v>2019</v>
      </c>
      <c r="E74" s="2">
        <v>772577</v>
      </c>
      <c r="F74" s="2">
        <v>777134</v>
      </c>
      <c r="G74" s="2">
        <v>777508</v>
      </c>
      <c r="H74" s="2">
        <v>777381</v>
      </c>
      <c r="I74" s="2">
        <v>777077</v>
      </c>
      <c r="J74" s="2">
        <v>777030</v>
      </c>
      <c r="K74" s="2">
        <v>777286</v>
      </c>
      <c r="L74" s="2">
        <v>777980</v>
      </c>
      <c r="M74" s="2">
        <v>779112</v>
      </c>
      <c r="N74" s="2">
        <v>781144</v>
      </c>
      <c r="O74" s="2">
        <v>783676</v>
      </c>
      <c r="P74" s="2">
        <v>787170</v>
      </c>
      <c r="Q74" s="2">
        <v>791687</v>
      </c>
      <c r="R74" s="2">
        <v>797267</v>
      </c>
      <c r="S74" s="2">
        <v>804057</v>
      </c>
      <c r="T74" s="2">
        <v>811919</v>
      </c>
      <c r="U74" s="2">
        <v>820522</v>
      </c>
      <c r="V74" s="2">
        <v>829521</v>
      </c>
      <c r="W74" s="2">
        <v>838487</v>
      </c>
      <c r="X74" s="2">
        <v>847164</v>
      </c>
      <c r="Y74" s="2">
        <v>854402</v>
      </c>
      <c r="Z74" s="2">
        <v>859130</v>
      </c>
      <c r="AA74" s="2">
        <v>860668</v>
      </c>
      <c r="AB74" s="2">
        <v>859241</v>
      </c>
      <c r="AC74" s="2">
        <v>854784</v>
      </c>
      <c r="AD74" s="2">
        <v>847321</v>
      </c>
      <c r="AE74" s="2">
        <v>836780</v>
      </c>
      <c r="AF74" s="2">
        <v>823830</v>
      </c>
      <c r="AG74" s="2">
        <v>809187</v>
      </c>
      <c r="AH74" s="2">
        <v>793421</v>
      </c>
      <c r="AI74" s="2">
        <v>777196</v>
      </c>
      <c r="AJ74" s="2">
        <v>762201</v>
      </c>
      <c r="AK74" s="2">
        <v>749154</v>
      </c>
      <c r="AL74" s="2">
        <v>738272</v>
      </c>
      <c r="AM74" s="2">
        <v>729952</v>
      </c>
      <c r="AN74" s="2">
        <v>723085</v>
      </c>
      <c r="AO74" s="2">
        <v>716044</v>
      </c>
      <c r="AP74" s="2">
        <v>706873</v>
      </c>
      <c r="AQ74" s="2">
        <v>694578</v>
      </c>
      <c r="AR74" s="2">
        <v>678343</v>
      </c>
      <c r="AS74" s="2">
        <v>659326</v>
      </c>
      <c r="AT74" s="2">
        <v>638954</v>
      </c>
      <c r="AU74" s="2">
        <v>619729</v>
      </c>
      <c r="AV74" s="2">
        <v>603157</v>
      </c>
      <c r="AW74" s="2">
        <v>590550</v>
      </c>
      <c r="AX74" s="2">
        <v>581652</v>
      </c>
      <c r="AY74" s="2">
        <v>576697</v>
      </c>
      <c r="AZ74" s="2">
        <v>574588</v>
      </c>
      <c r="BA74" s="2">
        <v>573402</v>
      </c>
      <c r="BB74" s="2">
        <v>572407</v>
      </c>
      <c r="BC74" s="2">
        <v>570889</v>
      </c>
      <c r="BD74" s="2">
        <v>568230</v>
      </c>
      <c r="BE74" s="2">
        <v>563639</v>
      </c>
      <c r="BF74" s="2">
        <v>556939</v>
      </c>
      <c r="BG74" s="2">
        <v>548105</v>
      </c>
      <c r="BH74" s="2">
        <v>536966</v>
      </c>
      <c r="BI74" s="2">
        <v>523144</v>
      </c>
      <c r="BJ74" s="2">
        <v>507048</v>
      </c>
      <c r="BK74" s="2">
        <v>489557</v>
      </c>
      <c r="BL74" s="2">
        <v>471026</v>
      </c>
      <c r="BM74" s="2">
        <v>451785</v>
      </c>
      <c r="BN74" s="2">
        <v>431781</v>
      </c>
      <c r="BO74" s="2">
        <v>411728</v>
      </c>
      <c r="BP74" s="2">
        <v>391605</v>
      </c>
      <c r="BQ74" s="2">
        <v>371778</v>
      </c>
      <c r="BR74" s="2">
        <v>352181</v>
      </c>
      <c r="BS74" s="2">
        <v>333105</v>
      </c>
      <c r="BT74" s="2">
        <v>314469</v>
      </c>
      <c r="BU74" s="2">
        <v>296241</v>
      </c>
      <c r="BV74" s="2">
        <v>278625</v>
      </c>
      <c r="BW74" s="2">
        <v>261400</v>
      </c>
      <c r="BX74" s="2">
        <v>244409</v>
      </c>
      <c r="BY74" s="2">
        <v>227939</v>
      </c>
      <c r="BZ74" s="2">
        <v>211642</v>
      </c>
      <c r="CA74" s="2">
        <v>196012</v>
      </c>
      <c r="CB74" s="2">
        <v>180817</v>
      </c>
      <c r="CC74" s="2">
        <v>165978</v>
      </c>
      <c r="CD74" s="2">
        <v>151749</v>
      </c>
      <c r="CE74" s="2">
        <v>138353</v>
      </c>
      <c r="CF74" s="2">
        <v>125922</v>
      </c>
      <c r="CG74" s="2">
        <v>114305</v>
      </c>
      <c r="CH74" s="2">
        <v>103648</v>
      </c>
      <c r="CI74" s="2">
        <v>93604</v>
      </c>
      <c r="CJ74" s="2">
        <v>84413</v>
      </c>
      <c r="CK74" s="2">
        <v>75889</v>
      </c>
      <c r="CL74" s="2">
        <v>68022</v>
      </c>
      <c r="CM74" s="2">
        <v>60765</v>
      </c>
      <c r="CN74" s="2">
        <v>54083</v>
      </c>
      <c r="CO74" s="2">
        <v>47979</v>
      </c>
      <c r="CP74" s="2">
        <v>42377</v>
      </c>
      <c r="CQ74" s="2">
        <v>37210</v>
      </c>
      <c r="CR74" s="2">
        <v>32595</v>
      </c>
      <c r="CS74" s="2">
        <v>28229</v>
      </c>
      <c r="CT74" s="2">
        <v>24257</v>
      </c>
      <c r="CU74" s="2">
        <v>20524</v>
      </c>
      <c r="CV74" s="2">
        <v>16990</v>
      </c>
      <c r="CW74" s="2">
        <v>13749</v>
      </c>
      <c r="CX74" s="2">
        <v>10854</v>
      </c>
      <c r="CY74" s="2">
        <v>10149</v>
      </c>
      <c r="CZ74" s="2">
        <v>9738</v>
      </c>
      <c r="DA74" s="2">
        <v>22613</v>
      </c>
      <c r="DB74" s="2">
        <v>24123683</v>
      </c>
      <c r="DC74" s="2">
        <v>25271995</v>
      </c>
      <c r="DD74" s="2">
        <v>49395678</v>
      </c>
      <c r="DE74" s="2"/>
    </row>
    <row r="75" spans="4:109" x14ac:dyDescent="0.3">
      <c r="D75">
        <v>2020</v>
      </c>
      <c r="E75" s="2">
        <v>759789</v>
      </c>
      <c r="F75" s="2">
        <v>764904</v>
      </c>
      <c r="G75" s="2">
        <v>773439</v>
      </c>
      <c r="H75" s="2">
        <v>776663</v>
      </c>
      <c r="I75" s="2">
        <v>779082</v>
      </c>
      <c r="J75" s="2">
        <v>780573</v>
      </c>
      <c r="K75" s="2">
        <v>781538</v>
      </c>
      <c r="L75" s="2">
        <v>782279</v>
      </c>
      <c r="M75" s="2">
        <v>783012</v>
      </c>
      <c r="N75" s="2">
        <v>783869</v>
      </c>
      <c r="O75" s="2">
        <v>785437</v>
      </c>
      <c r="P75" s="2">
        <v>787532</v>
      </c>
      <c r="Q75" s="2">
        <v>790529</v>
      </c>
      <c r="R75" s="2">
        <v>794535</v>
      </c>
      <c r="S75" s="2">
        <v>799741</v>
      </c>
      <c r="T75" s="2">
        <v>806169</v>
      </c>
      <c r="U75" s="2">
        <v>813971</v>
      </c>
      <c r="V75" s="2">
        <v>823174</v>
      </c>
      <c r="W75" s="2">
        <v>833844</v>
      </c>
      <c r="X75" s="2">
        <v>845328</v>
      </c>
      <c r="Y75" s="2">
        <v>857082</v>
      </c>
      <c r="Z75" s="2">
        <v>867149</v>
      </c>
      <c r="AA75" s="2">
        <v>874158</v>
      </c>
      <c r="AB75" s="2">
        <v>877212</v>
      </c>
      <c r="AC75" s="2">
        <v>876411</v>
      </c>
      <c r="AD75" s="2">
        <v>872030</v>
      </c>
      <c r="AE75" s="2">
        <v>864173</v>
      </c>
      <c r="AF75" s="2">
        <v>852973</v>
      </c>
      <c r="AG75" s="2">
        <v>839144</v>
      </c>
      <c r="AH75" s="2">
        <v>823576</v>
      </c>
      <c r="AI75" s="2">
        <v>806835</v>
      </c>
      <c r="AJ75" s="2">
        <v>789806</v>
      </c>
      <c r="AK75" s="2">
        <v>773929</v>
      </c>
      <c r="AL75" s="2">
        <v>760143</v>
      </c>
      <c r="AM75" s="2">
        <v>748662</v>
      </c>
      <c r="AN75" s="2">
        <v>739776</v>
      </c>
      <c r="AO75" s="2">
        <v>732356</v>
      </c>
      <c r="AP75" s="2">
        <v>724908</v>
      </c>
      <c r="AQ75" s="2">
        <v>715361</v>
      </c>
      <c r="AR75" s="2">
        <v>702621</v>
      </c>
      <c r="AS75" s="2">
        <v>686030</v>
      </c>
      <c r="AT75" s="2">
        <v>666574</v>
      </c>
      <c r="AU75" s="2">
        <v>645913</v>
      </c>
      <c r="AV75" s="2">
        <v>626280</v>
      </c>
      <c r="AW75" s="2">
        <v>609369</v>
      </c>
      <c r="AX75" s="2">
        <v>596451</v>
      </c>
      <c r="AY75" s="2">
        <v>587112</v>
      </c>
      <c r="AZ75" s="2">
        <v>581813</v>
      </c>
      <c r="BA75" s="2">
        <v>579223</v>
      </c>
      <c r="BB75" s="2">
        <v>577786</v>
      </c>
      <c r="BC75" s="2">
        <v>576252</v>
      </c>
      <c r="BD75" s="2">
        <v>574410</v>
      </c>
      <c r="BE75" s="2">
        <v>571297</v>
      </c>
      <c r="BF75" s="2">
        <v>566227</v>
      </c>
      <c r="BG75" s="2">
        <v>559227</v>
      </c>
      <c r="BH75" s="2">
        <v>549923</v>
      </c>
      <c r="BI75" s="2">
        <v>538290</v>
      </c>
      <c r="BJ75" s="2">
        <v>524122</v>
      </c>
      <c r="BK75" s="2">
        <v>507636</v>
      </c>
      <c r="BL75" s="2">
        <v>489870</v>
      </c>
      <c r="BM75" s="2">
        <v>470941</v>
      </c>
      <c r="BN75" s="2">
        <v>451369</v>
      </c>
      <c r="BO75" s="2">
        <v>431120</v>
      </c>
      <c r="BP75" s="2">
        <v>410812</v>
      </c>
      <c r="BQ75" s="2">
        <v>390434</v>
      </c>
      <c r="BR75" s="2">
        <v>370342</v>
      </c>
      <c r="BS75" s="2">
        <v>350508</v>
      </c>
      <c r="BT75" s="2">
        <v>331168</v>
      </c>
      <c r="BU75" s="2">
        <v>312306</v>
      </c>
      <c r="BV75" s="2">
        <v>293820</v>
      </c>
      <c r="BW75" s="2">
        <v>275925</v>
      </c>
      <c r="BX75" s="2">
        <v>258466</v>
      </c>
      <c r="BY75" s="2">
        <v>241361</v>
      </c>
      <c r="BZ75" s="2">
        <v>224521</v>
      </c>
      <c r="CA75" s="2">
        <v>208173</v>
      </c>
      <c r="CB75" s="2">
        <v>192343</v>
      </c>
      <c r="CC75" s="2">
        <v>176963</v>
      </c>
      <c r="CD75" s="2">
        <v>162068</v>
      </c>
      <c r="CE75" s="2">
        <v>147651</v>
      </c>
      <c r="CF75" s="2">
        <v>134173</v>
      </c>
      <c r="CG75" s="2">
        <v>121673</v>
      </c>
      <c r="CH75" s="2">
        <v>110036</v>
      </c>
      <c r="CI75" s="2">
        <v>99181</v>
      </c>
      <c r="CJ75" s="2">
        <v>89175</v>
      </c>
      <c r="CK75" s="2">
        <v>79922</v>
      </c>
      <c r="CL75" s="2">
        <v>71414</v>
      </c>
      <c r="CM75" s="2">
        <v>63572</v>
      </c>
      <c r="CN75" s="2">
        <v>56409</v>
      </c>
      <c r="CO75" s="2">
        <v>49820</v>
      </c>
      <c r="CP75" s="2">
        <v>43854</v>
      </c>
      <c r="CQ75" s="2">
        <v>38311</v>
      </c>
      <c r="CR75" s="2">
        <v>33336</v>
      </c>
      <c r="CS75" s="2">
        <v>28781</v>
      </c>
      <c r="CT75" s="2">
        <v>24650</v>
      </c>
      <c r="CU75" s="2">
        <v>20916</v>
      </c>
      <c r="CV75" s="2">
        <v>17580</v>
      </c>
      <c r="CW75" s="2">
        <v>14458</v>
      </c>
      <c r="CX75" s="2">
        <v>11650</v>
      </c>
      <c r="CY75" s="2">
        <v>9138</v>
      </c>
      <c r="CZ75" s="2">
        <v>7923</v>
      </c>
      <c r="DA75" s="2">
        <v>23866</v>
      </c>
      <c r="DB75" s="2">
        <v>24627514</v>
      </c>
      <c r="DC75" s="2">
        <v>25780133</v>
      </c>
      <c r="DD75" s="2">
        <v>50407647</v>
      </c>
      <c r="DE75" s="2"/>
    </row>
    <row r="76" spans="4:109" x14ac:dyDescent="0.3">
      <c r="D76">
        <v>2021</v>
      </c>
      <c r="E76" s="2">
        <v>734858</v>
      </c>
      <c r="F76" s="2">
        <v>761941</v>
      </c>
      <c r="G76" s="2">
        <v>768447</v>
      </c>
      <c r="H76" s="2">
        <v>778044</v>
      </c>
      <c r="I76" s="2">
        <v>781801</v>
      </c>
      <c r="J76" s="2">
        <v>784419</v>
      </c>
      <c r="K76" s="2">
        <v>785899</v>
      </c>
      <c r="L76" s="2">
        <v>786693</v>
      </c>
      <c r="M76" s="2">
        <v>787160</v>
      </c>
      <c r="N76" s="2">
        <v>787575</v>
      </c>
      <c r="O76" s="2">
        <v>788057</v>
      </c>
      <c r="P76" s="2">
        <v>789267</v>
      </c>
      <c r="Q76" s="2">
        <v>791004</v>
      </c>
      <c r="R76" s="2">
        <v>793666</v>
      </c>
      <c r="S76" s="2">
        <v>797381</v>
      </c>
      <c r="T76" s="2">
        <v>802384</v>
      </c>
      <c r="U76" s="2">
        <v>808826</v>
      </c>
      <c r="V76" s="2">
        <v>817005</v>
      </c>
      <c r="W76" s="2">
        <v>826996</v>
      </c>
      <c r="X76" s="2">
        <v>838749</v>
      </c>
      <c r="Y76" s="2">
        <v>851384</v>
      </c>
      <c r="Z76" s="2">
        <v>864155</v>
      </c>
      <c r="AA76" s="2">
        <v>875013</v>
      </c>
      <c r="AB76" s="2">
        <v>882509</v>
      </c>
      <c r="AC76" s="2">
        <v>885795</v>
      </c>
      <c r="AD76" s="2">
        <v>884998</v>
      </c>
      <c r="AE76" s="2">
        <v>880469</v>
      </c>
      <c r="AF76" s="2">
        <v>872332</v>
      </c>
      <c r="AG76" s="2">
        <v>860806</v>
      </c>
      <c r="AH76" s="2">
        <v>846592</v>
      </c>
      <c r="AI76" s="2">
        <v>830635</v>
      </c>
      <c r="AJ76" s="2">
        <v>813486</v>
      </c>
      <c r="AK76" s="2">
        <v>796060</v>
      </c>
      <c r="AL76" s="2">
        <v>779789</v>
      </c>
      <c r="AM76" s="2">
        <v>765611</v>
      </c>
      <c r="AN76" s="2">
        <v>753757</v>
      </c>
      <c r="AO76" s="2">
        <v>744503</v>
      </c>
      <c r="AP76" s="2">
        <v>736714</v>
      </c>
      <c r="AQ76" s="2">
        <v>728919</v>
      </c>
      <c r="AR76" s="2">
        <v>719035</v>
      </c>
      <c r="AS76" s="2">
        <v>705970</v>
      </c>
      <c r="AT76" s="2">
        <v>689071</v>
      </c>
      <c r="AU76" s="2">
        <v>669312</v>
      </c>
      <c r="AV76" s="2">
        <v>648364</v>
      </c>
      <c r="AW76" s="2">
        <v>628445</v>
      </c>
      <c r="AX76" s="2">
        <v>611255</v>
      </c>
      <c r="AY76" s="2">
        <v>598032</v>
      </c>
      <c r="AZ76" s="2">
        <v>588394</v>
      </c>
      <c r="BA76" s="2">
        <v>582769</v>
      </c>
      <c r="BB76" s="2">
        <v>579838</v>
      </c>
      <c r="BC76" s="2">
        <v>578044</v>
      </c>
      <c r="BD76" s="2">
        <v>576152</v>
      </c>
      <c r="BE76" s="2">
        <v>573931</v>
      </c>
      <c r="BF76" s="2">
        <v>570448</v>
      </c>
      <c r="BG76" s="2">
        <v>564992</v>
      </c>
      <c r="BH76" s="2">
        <v>557613</v>
      </c>
      <c r="BI76" s="2">
        <v>547928</v>
      </c>
      <c r="BJ76" s="2">
        <v>535943</v>
      </c>
      <c r="BK76" s="2">
        <v>521414</v>
      </c>
      <c r="BL76" s="2">
        <v>504585</v>
      </c>
      <c r="BM76" s="2">
        <v>486476</v>
      </c>
      <c r="BN76" s="2">
        <v>467228</v>
      </c>
      <c r="BO76" s="2">
        <v>447330</v>
      </c>
      <c r="BP76" s="2">
        <v>426771</v>
      </c>
      <c r="BQ76" s="2">
        <v>406150</v>
      </c>
      <c r="BR76" s="2">
        <v>385468</v>
      </c>
      <c r="BS76" s="2">
        <v>365063</v>
      </c>
      <c r="BT76" s="2">
        <v>344942</v>
      </c>
      <c r="BU76" s="2">
        <v>325313</v>
      </c>
      <c r="BV76" s="2">
        <v>306172</v>
      </c>
      <c r="BW76" s="2">
        <v>287417</v>
      </c>
      <c r="BX76" s="2">
        <v>269269</v>
      </c>
      <c r="BY76" s="2">
        <v>251570</v>
      </c>
      <c r="BZ76" s="2">
        <v>234251</v>
      </c>
      <c r="CA76" s="2">
        <v>217224</v>
      </c>
      <c r="CB76" s="2">
        <v>200718</v>
      </c>
      <c r="CC76" s="2">
        <v>184760</v>
      </c>
      <c r="CD76" s="2">
        <v>169311</v>
      </c>
      <c r="CE76" s="2">
        <v>154391</v>
      </c>
      <c r="CF76" s="2">
        <v>140013</v>
      </c>
      <c r="CG76" s="2">
        <v>126600</v>
      </c>
      <c r="CH76" s="2">
        <v>114198</v>
      </c>
      <c r="CI76" s="2">
        <v>102685</v>
      </c>
      <c r="CJ76" s="2">
        <v>91987</v>
      </c>
      <c r="CK76" s="2">
        <v>82160</v>
      </c>
      <c r="CL76" s="2">
        <v>73103</v>
      </c>
      <c r="CM76" s="2">
        <v>64813</v>
      </c>
      <c r="CN76" s="2">
        <v>57203</v>
      </c>
      <c r="CO76" s="2">
        <v>50292</v>
      </c>
      <c r="CP76" s="2">
        <v>43952</v>
      </c>
      <c r="CQ76" s="2">
        <v>38262</v>
      </c>
      <c r="CR76" s="2">
        <v>33013</v>
      </c>
      <c r="CS76" s="2">
        <v>28357</v>
      </c>
      <c r="CT76" s="2">
        <v>24135</v>
      </c>
      <c r="CU76" s="2">
        <v>20375</v>
      </c>
      <c r="CV76" s="2">
        <v>17036</v>
      </c>
      <c r="CW76" s="2">
        <v>14101</v>
      </c>
      <c r="CX76" s="2">
        <v>11423</v>
      </c>
      <c r="CY76" s="2">
        <v>9081</v>
      </c>
      <c r="CZ76" s="2">
        <v>7043</v>
      </c>
      <c r="DA76" s="2">
        <v>22488</v>
      </c>
      <c r="DB76" s="2">
        <v>24963893</v>
      </c>
      <c r="DC76" s="2">
        <v>26153485</v>
      </c>
      <c r="DD76" s="2">
        <v>51117378</v>
      </c>
      <c r="DE76" s="2"/>
    </row>
    <row r="77" spans="4:109" x14ac:dyDescent="0.3">
      <c r="D77">
        <v>2022</v>
      </c>
      <c r="E77" s="2">
        <v>712265</v>
      </c>
      <c r="F77" s="2">
        <v>736076</v>
      </c>
      <c r="G77" s="2">
        <v>764075</v>
      </c>
      <c r="H77" s="2">
        <v>771650</v>
      </c>
      <c r="I77" s="2">
        <v>781768</v>
      </c>
      <c r="J77" s="2">
        <v>785744</v>
      </c>
      <c r="K77" s="2">
        <v>788391</v>
      </c>
      <c r="L77" s="2">
        <v>789750</v>
      </c>
      <c r="M77" s="2">
        <v>790338</v>
      </c>
      <c r="N77" s="2">
        <v>790534</v>
      </c>
      <c r="O77" s="2">
        <v>790662</v>
      </c>
      <c r="P77" s="2">
        <v>790838</v>
      </c>
      <c r="Q77" s="2">
        <v>791732</v>
      </c>
      <c r="R77" s="2">
        <v>793175</v>
      </c>
      <c r="S77" s="2">
        <v>795556</v>
      </c>
      <c r="T77" s="2">
        <v>799058</v>
      </c>
      <c r="U77" s="2">
        <v>804000</v>
      </c>
      <c r="V77" s="2">
        <v>810686</v>
      </c>
      <c r="W77" s="2">
        <v>819445</v>
      </c>
      <c r="X77" s="2">
        <v>830262</v>
      </c>
      <c r="Y77" s="2">
        <v>842897</v>
      </c>
      <c r="Z77" s="2">
        <v>856302</v>
      </c>
      <c r="AA77" s="2">
        <v>869634</v>
      </c>
      <c r="AB77" s="2">
        <v>880838</v>
      </c>
      <c r="AC77" s="2">
        <v>888439</v>
      </c>
      <c r="AD77" s="2">
        <v>891663</v>
      </c>
      <c r="AE77" s="2">
        <v>890693</v>
      </c>
      <c r="AF77" s="2">
        <v>885898</v>
      </c>
      <c r="AG77" s="2">
        <v>877453</v>
      </c>
      <c r="AH77" s="2">
        <v>865593</v>
      </c>
      <c r="AI77" s="2">
        <v>851054</v>
      </c>
      <c r="AJ77" s="2">
        <v>834763</v>
      </c>
      <c r="AK77" s="2">
        <v>817302</v>
      </c>
      <c r="AL77" s="2">
        <v>799576</v>
      </c>
      <c r="AM77" s="2">
        <v>783004</v>
      </c>
      <c r="AN77" s="2">
        <v>768553</v>
      </c>
      <c r="AO77" s="2">
        <v>756418</v>
      </c>
      <c r="AP77" s="2">
        <v>746886</v>
      </c>
      <c r="AQ77" s="2">
        <v>738831</v>
      </c>
      <c r="AR77" s="2">
        <v>730782</v>
      </c>
      <c r="AS77" s="2">
        <v>720631</v>
      </c>
      <c r="AT77" s="2">
        <v>707329</v>
      </c>
      <c r="AU77" s="2">
        <v>690187</v>
      </c>
      <c r="AV77" s="2">
        <v>670204</v>
      </c>
      <c r="AW77" s="2">
        <v>649037</v>
      </c>
      <c r="AX77" s="2">
        <v>628873</v>
      </c>
      <c r="AY77" s="2">
        <v>611456</v>
      </c>
      <c r="AZ77" s="2">
        <v>597982</v>
      </c>
      <c r="BA77" s="2">
        <v>588085</v>
      </c>
      <c r="BB77" s="2">
        <v>582175</v>
      </c>
      <c r="BC77" s="2">
        <v>578933</v>
      </c>
      <c r="BD77" s="2">
        <v>576805</v>
      </c>
      <c r="BE77" s="2">
        <v>574581</v>
      </c>
      <c r="BF77" s="2">
        <v>572010</v>
      </c>
      <c r="BG77" s="2">
        <v>568165</v>
      </c>
      <c r="BH77" s="2">
        <v>562345</v>
      </c>
      <c r="BI77" s="2">
        <v>554594</v>
      </c>
      <c r="BJ77" s="2">
        <v>544559</v>
      </c>
      <c r="BK77" s="2">
        <v>532206</v>
      </c>
      <c r="BL77" s="2">
        <v>517338</v>
      </c>
      <c r="BM77" s="2">
        <v>500175</v>
      </c>
      <c r="BN77" s="2">
        <v>481739</v>
      </c>
      <c r="BO77" s="2">
        <v>462170</v>
      </c>
      <c r="BP77" s="2">
        <v>441953</v>
      </c>
      <c r="BQ77" s="2">
        <v>421085</v>
      </c>
      <c r="BR77" s="2">
        <v>400161</v>
      </c>
      <c r="BS77" s="2">
        <v>379178</v>
      </c>
      <c r="BT77" s="2">
        <v>358492</v>
      </c>
      <c r="BU77" s="2">
        <v>338078</v>
      </c>
      <c r="BV77" s="2">
        <v>318194</v>
      </c>
      <c r="BW77" s="2">
        <v>298800</v>
      </c>
      <c r="BX77" s="2">
        <v>279802</v>
      </c>
      <c r="BY77" s="2">
        <v>261425</v>
      </c>
      <c r="BZ77" s="2">
        <v>243523</v>
      </c>
      <c r="CA77" s="2">
        <v>226024</v>
      </c>
      <c r="CB77" s="2">
        <v>208845</v>
      </c>
      <c r="CC77" s="2">
        <v>192228</v>
      </c>
      <c r="CD77" s="2">
        <v>176209</v>
      </c>
      <c r="CE77" s="2">
        <v>160744</v>
      </c>
      <c r="CF77" s="2">
        <v>145864</v>
      </c>
      <c r="CG77" s="2">
        <v>131587</v>
      </c>
      <c r="CH77" s="2">
        <v>118307</v>
      </c>
      <c r="CI77" s="2">
        <v>106082</v>
      </c>
      <c r="CJ77" s="2">
        <v>94772</v>
      </c>
      <c r="CK77" s="2">
        <v>84310</v>
      </c>
      <c r="CL77" s="2">
        <v>74747</v>
      </c>
      <c r="CM77" s="2">
        <v>65967</v>
      </c>
      <c r="CN77" s="2">
        <v>57976</v>
      </c>
      <c r="CO77" s="2">
        <v>50679</v>
      </c>
      <c r="CP77" s="2">
        <v>44096</v>
      </c>
      <c r="CQ77" s="2">
        <v>38078</v>
      </c>
      <c r="CR77" s="2">
        <v>32732</v>
      </c>
      <c r="CS77" s="2">
        <v>27864</v>
      </c>
      <c r="CT77" s="2">
        <v>23580</v>
      </c>
      <c r="CU77" s="2">
        <v>19765</v>
      </c>
      <c r="CV77" s="2">
        <v>16425</v>
      </c>
      <c r="CW77" s="2">
        <v>13510</v>
      </c>
      <c r="CX77" s="2">
        <v>11003</v>
      </c>
      <c r="CY77" s="2">
        <v>8758</v>
      </c>
      <c r="CZ77" s="2">
        <v>6863</v>
      </c>
      <c r="DA77" s="2">
        <v>20823</v>
      </c>
      <c r="DB77" s="2">
        <v>25230139</v>
      </c>
      <c r="DC77" s="2">
        <v>26452553</v>
      </c>
      <c r="DD77" s="2">
        <v>51682692</v>
      </c>
      <c r="DE77" s="2"/>
    </row>
    <row r="78" spans="4:109" x14ac:dyDescent="0.3">
      <c r="D78">
        <v>2023</v>
      </c>
      <c r="E78" s="2">
        <v>710225</v>
      </c>
      <c r="F78" s="2">
        <v>713225</v>
      </c>
      <c r="G78" s="2">
        <v>737659</v>
      </c>
      <c r="H78" s="2">
        <v>766462</v>
      </c>
      <c r="I78" s="2">
        <v>774444</v>
      </c>
      <c r="J78" s="2">
        <v>784735</v>
      </c>
      <c r="K78" s="2">
        <v>788737</v>
      </c>
      <c r="L78" s="2">
        <v>791299</v>
      </c>
      <c r="M78" s="2">
        <v>792498</v>
      </c>
      <c r="N78" s="2">
        <v>792886</v>
      </c>
      <c r="O78" s="2">
        <v>792849</v>
      </c>
      <c r="P78" s="2">
        <v>792744</v>
      </c>
      <c r="Q78" s="2">
        <v>792662</v>
      </c>
      <c r="R78" s="2">
        <v>793313</v>
      </c>
      <c r="S78" s="2">
        <v>794502</v>
      </c>
      <c r="T78" s="2">
        <v>796696</v>
      </c>
      <c r="U78" s="2">
        <v>800115</v>
      </c>
      <c r="V78" s="2">
        <v>805214</v>
      </c>
      <c r="W78" s="2">
        <v>812324</v>
      </c>
      <c r="X78" s="2">
        <v>821711</v>
      </c>
      <c r="Y78" s="2">
        <v>833207</v>
      </c>
      <c r="Z78" s="2">
        <v>846436</v>
      </c>
      <c r="AA78" s="2">
        <v>860282</v>
      </c>
      <c r="AB78" s="2">
        <v>873861</v>
      </c>
      <c r="AC78" s="2">
        <v>885144</v>
      </c>
      <c r="AD78" s="2">
        <v>892676</v>
      </c>
      <c r="AE78" s="2">
        <v>895743</v>
      </c>
      <c r="AF78" s="2">
        <v>894550</v>
      </c>
      <c r="AG78" s="2">
        <v>889491</v>
      </c>
      <c r="AH78" s="2">
        <v>880773</v>
      </c>
      <c r="AI78" s="2">
        <v>868640</v>
      </c>
      <c r="AJ78" s="2">
        <v>853836</v>
      </c>
      <c r="AK78" s="2">
        <v>837297</v>
      </c>
      <c r="AL78" s="2">
        <v>819603</v>
      </c>
      <c r="AM78" s="2">
        <v>801637</v>
      </c>
      <c r="AN78" s="2">
        <v>784854</v>
      </c>
      <c r="AO78" s="2">
        <v>770199</v>
      </c>
      <c r="AP78" s="2">
        <v>757857</v>
      </c>
      <c r="AQ78" s="2">
        <v>748125</v>
      </c>
      <c r="AR78" s="2">
        <v>739857</v>
      </c>
      <c r="AS78" s="2">
        <v>731623</v>
      </c>
      <c r="AT78" s="2">
        <v>721266</v>
      </c>
      <c r="AU78" s="2">
        <v>707778</v>
      </c>
      <c r="AV78" s="2">
        <v>690438</v>
      </c>
      <c r="AW78" s="2">
        <v>670291</v>
      </c>
      <c r="AX78" s="2">
        <v>648945</v>
      </c>
      <c r="AY78" s="2">
        <v>628593</v>
      </c>
      <c r="AZ78" s="2">
        <v>610997</v>
      </c>
      <c r="BA78" s="2">
        <v>597308</v>
      </c>
      <c r="BB78" s="2">
        <v>587194</v>
      </c>
      <c r="BC78" s="2">
        <v>581051</v>
      </c>
      <c r="BD78" s="2">
        <v>577546</v>
      </c>
      <c r="BE78" s="2">
        <v>575142</v>
      </c>
      <c r="BF78" s="2">
        <v>572630</v>
      </c>
      <c r="BG78" s="2">
        <v>569751</v>
      </c>
      <c r="BH78" s="2">
        <v>565605</v>
      </c>
      <c r="BI78" s="2">
        <v>559475</v>
      </c>
      <c r="BJ78" s="2">
        <v>551393</v>
      </c>
      <c r="BK78" s="2">
        <v>541051</v>
      </c>
      <c r="BL78" s="2">
        <v>528387</v>
      </c>
      <c r="BM78" s="2">
        <v>513227</v>
      </c>
      <c r="BN78" s="2">
        <v>495778</v>
      </c>
      <c r="BO78" s="2">
        <v>477058</v>
      </c>
      <c r="BP78" s="2">
        <v>457232</v>
      </c>
      <c r="BQ78" s="2">
        <v>436734</v>
      </c>
      <c r="BR78" s="2">
        <v>415613</v>
      </c>
      <c r="BS78" s="2">
        <v>394422</v>
      </c>
      <c r="BT78" s="2">
        <v>373179</v>
      </c>
      <c r="BU78" s="2">
        <v>352241</v>
      </c>
      <c r="BV78" s="2">
        <v>331576</v>
      </c>
      <c r="BW78" s="2">
        <v>311445</v>
      </c>
      <c r="BX78" s="2">
        <v>291834</v>
      </c>
      <c r="BY78" s="2">
        <v>272623</v>
      </c>
      <c r="BZ78" s="2">
        <v>254053</v>
      </c>
      <c r="CA78" s="2">
        <v>235987</v>
      </c>
      <c r="CB78" s="2">
        <v>218345</v>
      </c>
      <c r="CC78" s="2">
        <v>201054</v>
      </c>
      <c r="CD78" s="2">
        <v>184348</v>
      </c>
      <c r="CE78" s="2">
        <v>168280</v>
      </c>
      <c r="CF78" s="2">
        <v>152796</v>
      </c>
      <c r="CG78" s="2">
        <v>137949</v>
      </c>
      <c r="CH78" s="2">
        <v>123737</v>
      </c>
      <c r="CI78" s="2">
        <v>110558</v>
      </c>
      <c r="CJ78" s="2">
        <v>98459</v>
      </c>
      <c r="CK78" s="2">
        <v>87307</v>
      </c>
      <c r="CL78" s="2">
        <v>77032</v>
      </c>
      <c r="CM78" s="2">
        <v>67712</v>
      </c>
      <c r="CN78" s="2">
        <v>59190</v>
      </c>
      <c r="CO78" s="2">
        <v>51500</v>
      </c>
      <c r="CP78" s="2">
        <v>44510</v>
      </c>
      <c r="CQ78" s="2">
        <v>38270</v>
      </c>
      <c r="CR78" s="2">
        <v>32632</v>
      </c>
      <c r="CS78" s="2">
        <v>27660</v>
      </c>
      <c r="CT78" s="2">
        <v>23195</v>
      </c>
      <c r="CU78" s="2">
        <v>19324</v>
      </c>
      <c r="CV78" s="2">
        <v>15932</v>
      </c>
      <c r="CW78" s="2">
        <v>13008</v>
      </c>
      <c r="CX78" s="2">
        <v>10502</v>
      </c>
      <c r="CY78" s="2">
        <v>8401</v>
      </c>
      <c r="CZ78" s="2">
        <v>6568</v>
      </c>
      <c r="DA78" s="2">
        <v>19400</v>
      </c>
      <c r="DB78" s="2">
        <v>25486014</v>
      </c>
      <c r="DC78" s="2">
        <v>26729489</v>
      </c>
      <c r="DD78" s="2">
        <v>52215503</v>
      </c>
      <c r="DE78" s="2"/>
    </row>
    <row r="79" spans="4:109" x14ac:dyDescent="0.3">
      <c r="D79">
        <v>2024</v>
      </c>
      <c r="E79" s="2">
        <v>705422</v>
      </c>
      <c r="F79" s="2">
        <v>710626</v>
      </c>
      <c r="G79" s="2">
        <v>714188</v>
      </c>
      <c r="H79" s="2">
        <v>739245</v>
      </c>
      <c r="I79" s="2">
        <v>768353</v>
      </c>
      <c r="J79" s="2">
        <v>776482</v>
      </c>
      <c r="K79" s="2">
        <v>786794</v>
      </c>
      <c r="L79" s="2">
        <v>790737</v>
      </c>
      <c r="M79" s="2">
        <v>793187</v>
      </c>
      <c r="N79" s="2">
        <v>794239</v>
      </c>
      <c r="O79" s="2">
        <v>794468</v>
      </c>
      <c r="P79" s="2">
        <v>794235</v>
      </c>
      <c r="Q79" s="2">
        <v>793937</v>
      </c>
      <c r="R79" s="2">
        <v>793652</v>
      </c>
      <c r="S79" s="2">
        <v>794089</v>
      </c>
      <c r="T79" s="2">
        <v>795096</v>
      </c>
      <c r="U79" s="2">
        <v>797196</v>
      </c>
      <c r="V79" s="2">
        <v>800684</v>
      </c>
      <c r="W79" s="2">
        <v>806071</v>
      </c>
      <c r="X79" s="2">
        <v>813612</v>
      </c>
      <c r="Y79" s="2">
        <v>823475</v>
      </c>
      <c r="Z79" s="2">
        <v>835389</v>
      </c>
      <c r="AA79" s="2">
        <v>848916</v>
      </c>
      <c r="AB79" s="2">
        <v>862919</v>
      </c>
      <c r="AC79" s="2">
        <v>876535</v>
      </c>
      <c r="AD79" s="2">
        <v>887736</v>
      </c>
      <c r="AE79" s="2">
        <v>895118</v>
      </c>
      <c r="AF79" s="2">
        <v>898000</v>
      </c>
      <c r="AG79" s="2">
        <v>896586</v>
      </c>
      <c r="AH79" s="2">
        <v>891312</v>
      </c>
      <c r="AI79" s="2">
        <v>882374</v>
      </c>
      <c r="AJ79" s="2">
        <v>870049</v>
      </c>
      <c r="AK79" s="2">
        <v>855048</v>
      </c>
      <c r="AL79" s="2">
        <v>838337</v>
      </c>
      <c r="AM79" s="2">
        <v>820488</v>
      </c>
      <c r="AN79" s="2">
        <v>802364</v>
      </c>
      <c r="AO79" s="2">
        <v>785434</v>
      </c>
      <c r="AP79" s="2">
        <v>770633</v>
      </c>
      <c r="AQ79" s="2">
        <v>758153</v>
      </c>
      <c r="AR79" s="2">
        <v>748278</v>
      </c>
      <c r="AS79" s="2">
        <v>739870</v>
      </c>
      <c r="AT79" s="2">
        <v>731474</v>
      </c>
      <c r="AU79" s="2">
        <v>720978</v>
      </c>
      <c r="AV79" s="2">
        <v>707341</v>
      </c>
      <c r="AW79" s="2">
        <v>689863</v>
      </c>
      <c r="AX79" s="2">
        <v>669577</v>
      </c>
      <c r="AY79" s="2">
        <v>648085</v>
      </c>
      <c r="AZ79" s="2">
        <v>627595</v>
      </c>
      <c r="BA79" s="2">
        <v>609836</v>
      </c>
      <c r="BB79" s="2">
        <v>595981</v>
      </c>
      <c r="BC79" s="2">
        <v>585687</v>
      </c>
      <c r="BD79" s="2">
        <v>579324</v>
      </c>
      <c r="BE79" s="2">
        <v>575606</v>
      </c>
      <c r="BF79" s="2">
        <v>572948</v>
      </c>
      <c r="BG79" s="2">
        <v>570176</v>
      </c>
      <c r="BH79" s="2">
        <v>567036</v>
      </c>
      <c r="BI79" s="2">
        <v>562607</v>
      </c>
      <c r="BJ79" s="2">
        <v>556181</v>
      </c>
      <c r="BK79" s="2">
        <v>547818</v>
      </c>
      <c r="BL79" s="2">
        <v>537181</v>
      </c>
      <c r="BM79" s="2">
        <v>524241</v>
      </c>
      <c r="BN79" s="2">
        <v>508807</v>
      </c>
      <c r="BO79" s="2">
        <v>491096</v>
      </c>
      <c r="BP79" s="2">
        <v>472126</v>
      </c>
      <c r="BQ79" s="2">
        <v>452060</v>
      </c>
      <c r="BR79" s="2">
        <v>431322</v>
      </c>
      <c r="BS79" s="2">
        <v>409942</v>
      </c>
      <c r="BT79" s="2">
        <v>388515</v>
      </c>
      <c r="BU79" s="2">
        <v>367020</v>
      </c>
      <c r="BV79" s="2">
        <v>345841</v>
      </c>
      <c r="BW79" s="2">
        <v>324947</v>
      </c>
      <c r="BX79" s="2">
        <v>304601</v>
      </c>
      <c r="BY79" s="2">
        <v>284776</v>
      </c>
      <c r="BZ79" s="2">
        <v>265391</v>
      </c>
      <c r="CA79" s="2">
        <v>246660</v>
      </c>
      <c r="CB79" s="2">
        <v>228450</v>
      </c>
      <c r="CC79" s="2">
        <v>210685</v>
      </c>
      <c r="CD79" s="2">
        <v>193306</v>
      </c>
      <c r="CE79" s="2">
        <v>176536</v>
      </c>
      <c r="CF79" s="2">
        <v>160408</v>
      </c>
      <c r="CG79" s="2">
        <v>144920</v>
      </c>
      <c r="CH79" s="2">
        <v>130110</v>
      </c>
      <c r="CI79" s="2">
        <v>115963</v>
      </c>
      <c r="CJ79" s="2">
        <v>102888</v>
      </c>
      <c r="CK79" s="2">
        <v>90911</v>
      </c>
      <c r="CL79" s="2">
        <v>79924</v>
      </c>
      <c r="CM79" s="2">
        <v>69882</v>
      </c>
      <c r="CN79" s="2">
        <v>60815</v>
      </c>
      <c r="CO79" s="2">
        <v>52597</v>
      </c>
      <c r="CP79" s="2">
        <v>45244</v>
      </c>
      <c r="CQ79" s="2">
        <v>38620</v>
      </c>
      <c r="CR79" s="2">
        <v>32763</v>
      </c>
      <c r="CS79" s="2">
        <v>27553</v>
      </c>
      <c r="CT79" s="2">
        <v>22999</v>
      </c>
      <c r="CU79" s="2">
        <v>18968</v>
      </c>
      <c r="CV79" s="2">
        <v>15531</v>
      </c>
      <c r="CW79" s="2">
        <v>12563</v>
      </c>
      <c r="CX79" s="2">
        <v>10062</v>
      </c>
      <c r="CY79" s="2">
        <v>7965</v>
      </c>
      <c r="CZ79" s="2">
        <v>6242</v>
      </c>
      <c r="DA79" s="2">
        <v>18081</v>
      </c>
      <c r="DB79" s="2">
        <v>25718840</v>
      </c>
      <c r="DC79" s="2">
        <v>26977112</v>
      </c>
      <c r="DD79" s="2">
        <v>52695952</v>
      </c>
      <c r="DE79" s="2"/>
    </row>
    <row r="80" spans="4:109" x14ac:dyDescent="0.3">
      <c r="D80">
        <v>2025</v>
      </c>
      <c r="E80" s="2">
        <v>697902</v>
      </c>
      <c r="F80" s="2">
        <v>705258</v>
      </c>
      <c r="G80" s="2">
        <v>710908</v>
      </c>
      <c r="H80" s="2">
        <v>715026</v>
      </c>
      <c r="I80" s="2">
        <v>740328</v>
      </c>
      <c r="J80" s="2">
        <v>769564</v>
      </c>
      <c r="K80" s="2">
        <v>777726</v>
      </c>
      <c r="L80" s="2">
        <v>788012</v>
      </c>
      <c r="M80" s="2">
        <v>791876</v>
      </c>
      <c r="N80" s="2">
        <v>794232</v>
      </c>
      <c r="O80" s="2">
        <v>795163</v>
      </c>
      <c r="P80" s="2">
        <v>795244</v>
      </c>
      <c r="Q80" s="2">
        <v>794869</v>
      </c>
      <c r="R80" s="2">
        <v>794397</v>
      </c>
      <c r="S80" s="2">
        <v>793933</v>
      </c>
      <c r="T80" s="2">
        <v>794189</v>
      </c>
      <c r="U80" s="2">
        <v>795079</v>
      </c>
      <c r="V80" s="2">
        <v>797175</v>
      </c>
      <c r="W80" s="2">
        <v>800818</v>
      </c>
      <c r="X80" s="2">
        <v>806463</v>
      </c>
      <c r="Y80" s="2">
        <v>814310</v>
      </c>
      <c r="Z80" s="2">
        <v>824410</v>
      </c>
      <c r="AA80" s="2">
        <v>836509</v>
      </c>
      <c r="AB80" s="2">
        <v>850106</v>
      </c>
      <c r="AC80" s="2">
        <v>864089</v>
      </c>
      <c r="AD80" s="2">
        <v>877615</v>
      </c>
      <c r="AE80" s="2">
        <v>888682</v>
      </c>
      <c r="AF80" s="2">
        <v>895894</v>
      </c>
      <c r="AG80" s="2">
        <v>898613</v>
      </c>
      <c r="AH80" s="2">
        <v>897006</v>
      </c>
      <c r="AI80" s="2">
        <v>891583</v>
      </c>
      <c r="AJ80" s="2">
        <v>882499</v>
      </c>
      <c r="AK80" s="2">
        <v>870041</v>
      </c>
      <c r="AL80" s="2">
        <v>854916</v>
      </c>
      <c r="AM80" s="2">
        <v>838105</v>
      </c>
      <c r="AN80" s="2">
        <v>820160</v>
      </c>
      <c r="AO80" s="2">
        <v>801944</v>
      </c>
      <c r="AP80" s="2">
        <v>784920</v>
      </c>
      <c r="AQ80" s="2">
        <v>770028</v>
      </c>
      <c r="AR80" s="2">
        <v>757464</v>
      </c>
      <c r="AS80" s="2">
        <v>747487</v>
      </c>
      <c r="AT80" s="2">
        <v>738963</v>
      </c>
      <c r="AU80" s="2">
        <v>730468</v>
      </c>
      <c r="AV80" s="2">
        <v>719847</v>
      </c>
      <c r="AW80" s="2">
        <v>706102</v>
      </c>
      <c r="AX80" s="2">
        <v>688505</v>
      </c>
      <c r="AY80" s="2">
        <v>668110</v>
      </c>
      <c r="AZ80" s="2">
        <v>646501</v>
      </c>
      <c r="BA80" s="2">
        <v>625892</v>
      </c>
      <c r="BB80" s="2">
        <v>608001</v>
      </c>
      <c r="BC80" s="2">
        <v>593990</v>
      </c>
      <c r="BD80" s="2">
        <v>583534</v>
      </c>
      <c r="BE80" s="2">
        <v>576975</v>
      </c>
      <c r="BF80" s="2">
        <v>573042</v>
      </c>
      <c r="BG80" s="2">
        <v>570150</v>
      </c>
      <c r="BH80" s="2">
        <v>567136</v>
      </c>
      <c r="BI80" s="2">
        <v>563726</v>
      </c>
      <c r="BJ80" s="2">
        <v>559013</v>
      </c>
      <c r="BK80" s="2">
        <v>552310</v>
      </c>
      <c r="BL80" s="2">
        <v>543656</v>
      </c>
      <c r="BM80" s="2">
        <v>532735</v>
      </c>
      <c r="BN80" s="2">
        <v>519523</v>
      </c>
      <c r="BO80" s="2">
        <v>503817</v>
      </c>
      <c r="BP80" s="2">
        <v>485843</v>
      </c>
      <c r="BQ80" s="2">
        <v>466637</v>
      </c>
      <c r="BR80" s="2">
        <v>446305</v>
      </c>
      <c r="BS80" s="2">
        <v>425319</v>
      </c>
      <c r="BT80" s="2">
        <v>403686</v>
      </c>
      <c r="BU80" s="2">
        <v>382003</v>
      </c>
      <c r="BV80" s="2">
        <v>360271</v>
      </c>
      <c r="BW80" s="2">
        <v>338848</v>
      </c>
      <c r="BX80" s="2">
        <v>317743</v>
      </c>
      <c r="BY80" s="2">
        <v>297189</v>
      </c>
      <c r="BZ80" s="2">
        <v>277178</v>
      </c>
      <c r="CA80" s="2">
        <v>257625</v>
      </c>
      <c r="CB80" s="2">
        <v>238761</v>
      </c>
      <c r="CC80" s="2">
        <v>220409</v>
      </c>
      <c r="CD80" s="2">
        <v>202543</v>
      </c>
      <c r="CE80" s="2">
        <v>185083</v>
      </c>
      <c r="CF80" s="2">
        <v>168262</v>
      </c>
      <c r="CG80" s="2">
        <v>152115</v>
      </c>
      <c r="CH80" s="2">
        <v>136648</v>
      </c>
      <c r="CI80" s="2">
        <v>121899</v>
      </c>
      <c r="CJ80" s="2">
        <v>107861</v>
      </c>
      <c r="CK80" s="2">
        <v>94948</v>
      </c>
      <c r="CL80" s="2">
        <v>83156</v>
      </c>
      <c r="CM80" s="2">
        <v>72420</v>
      </c>
      <c r="CN80" s="2">
        <v>62681</v>
      </c>
      <c r="CO80" s="2">
        <v>53951</v>
      </c>
      <c r="CP80" s="2">
        <v>46110</v>
      </c>
      <c r="CQ80" s="2">
        <v>39169</v>
      </c>
      <c r="CR80" s="2">
        <v>32986</v>
      </c>
      <c r="CS80" s="2">
        <v>27572</v>
      </c>
      <c r="CT80" s="2">
        <v>22827</v>
      </c>
      <c r="CU80" s="2">
        <v>18737</v>
      </c>
      <c r="CV80" s="2">
        <v>15169</v>
      </c>
      <c r="CW80" s="2">
        <v>12175</v>
      </c>
      <c r="CX80" s="2">
        <v>9650</v>
      </c>
      <c r="CY80" s="2">
        <v>7554</v>
      </c>
      <c r="CZ80" s="2">
        <v>5855</v>
      </c>
      <c r="DA80" s="2">
        <v>16882</v>
      </c>
      <c r="DB80" s="2">
        <v>25919481</v>
      </c>
      <c r="DC80" s="2">
        <v>27191128</v>
      </c>
      <c r="DD80" s="2">
        <v>53110609</v>
      </c>
      <c r="DE80" s="2"/>
    </row>
    <row r="81" spans="4:109" x14ac:dyDescent="0.3">
      <c r="D81">
        <v>2026</v>
      </c>
      <c r="E81" s="2">
        <v>689840</v>
      </c>
      <c r="F81" s="2">
        <v>697355</v>
      </c>
      <c r="G81" s="2">
        <v>705071</v>
      </c>
      <c r="H81" s="2">
        <v>711213</v>
      </c>
      <c r="I81" s="2">
        <v>715552</v>
      </c>
      <c r="J81" s="2">
        <v>740959</v>
      </c>
      <c r="K81" s="2">
        <v>770223</v>
      </c>
      <c r="L81" s="2">
        <v>778379</v>
      </c>
      <c r="M81" s="2">
        <v>788619</v>
      </c>
      <c r="N81" s="2">
        <v>792412</v>
      </c>
      <c r="O81" s="2">
        <v>794688</v>
      </c>
      <c r="P81" s="2">
        <v>795515</v>
      </c>
      <c r="Q81" s="2">
        <v>795464</v>
      </c>
      <c r="R81" s="2">
        <v>794953</v>
      </c>
      <c r="S81" s="2">
        <v>794318</v>
      </c>
      <c r="T81" s="2">
        <v>793693</v>
      </c>
      <c r="U81" s="2">
        <v>793813</v>
      </c>
      <c r="V81" s="2">
        <v>794672</v>
      </c>
      <c r="W81" s="2">
        <v>796811</v>
      </c>
      <c r="X81" s="2">
        <v>800604</v>
      </c>
      <c r="Y81" s="2">
        <v>806409</v>
      </c>
      <c r="Z81" s="2">
        <v>814395</v>
      </c>
      <c r="AA81" s="2">
        <v>824568</v>
      </c>
      <c r="AB81" s="2">
        <v>836681</v>
      </c>
      <c r="AC81" s="2">
        <v>850224</v>
      </c>
      <c r="AD81" s="2">
        <v>864099</v>
      </c>
      <c r="AE81" s="2">
        <v>877496</v>
      </c>
      <c r="AF81" s="2">
        <v>888416</v>
      </c>
      <c r="AG81" s="2">
        <v>895477</v>
      </c>
      <c r="AH81" s="2">
        <v>898054</v>
      </c>
      <c r="AI81" s="2">
        <v>896323</v>
      </c>
      <c r="AJ81" s="2">
        <v>890789</v>
      </c>
      <c r="AK81" s="2">
        <v>881614</v>
      </c>
      <c r="AL81" s="2">
        <v>869074</v>
      </c>
      <c r="AM81" s="2">
        <v>853882</v>
      </c>
      <c r="AN81" s="2">
        <v>837016</v>
      </c>
      <c r="AO81" s="2">
        <v>819015</v>
      </c>
      <c r="AP81" s="2">
        <v>800753</v>
      </c>
      <c r="AQ81" s="2">
        <v>783675</v>
      </c>
      <c r="AR81" s="2">
        <v>768718</v>
      </c>
      <c r="AS81" s="2">
        <v>756102</v>
      </c>
      <c r="AT81" s="2">
        <v>746048</v>
      </c>
      <c r="AU81" s="2">
        <v>737440</v>
      </c>
      <c r="AV81" s="2">
        <v>728856</v>
      </c>
      <c r="AW81" s="2">
        <v>718139</v>
      </c>
      <c r="AX81" s="2">
        <v>704297</v>
      </c>
      <c r="AY81" s="2">
        <v>686598</v>
      </c>
      <c r="AZ81" s="2">
        <v>666111</v>
      </c>
      <c r="BA81" s="2">
        <v>644393</v>
      </c>
      <c r="BB81" s="2">
        <v>623675</v>
      </c>
      <c r="BC81" s="2">
        <v>605674</v>
      </c>
      <c r="BD81" s="2">
        <v>591510</v>
      </c>
      <c r="BE81" s="2">
        <v>580902</v>
      </c>
      <c r="BF81" s="2">
        <v>574158</v>
      </c>
      <c r="BG81" s="2">
        <v>570020</v>
      </c>
      <c r="BH81" s="2">
        <v>566886</v>
      </c>
      <c r="BI81" s="2">
        <v>563626</v>
      </c>
      <c r="BJ81" s="2">
        <v>559940</v>
      </c>
      <c r="BK81" s="2">
        <v>554956</v>
      </c>
      <c r="BL81" s="2">
        <v>547963</v>
      </c>
      <c r="BM81" s="2">
        <v>539033</v>
      </c>
      <c r="BN81" s="2">
        <v>527815</v>
      </c>
      <c r="BO81" s="2">
        <v>514319</v>
      </c>
      <c r="BP81" s="2">
        <v>498350</v>
      </c>
      <c r="BQ81" s="2">
        <v>480115</v>
      </c>
      <c r="BR81" s="2">
        <v>460647</v>
      </c>
      <c r="BS81" s="2">
        <v>440047</v>
      </c>
      <c r="BT81" s="2">
        <v>418802</v>
      </c>
      <c r="BU81" s="2">
        <v>396898</v>
      </c>
      <c r="BV81" s="2">
        <v>374964</v>
      </c>
      <c r="BW81" s="2">
        <v>352990</v>
      </c>
      <c r="BX81" s="2">
        <v>331337</v>
      </c>
      <c r="BY81" s="2">
        <v>310029</v>
      </c>
      <c r="BZ81" s="2">
        <v>289288</v>
      </c>
      <c r="CA81" s="2">
        <v>269097</v>
      </c>
      <c r="CB81" s="2">
        <v>249393</v>
      </c>
      <c r="CC81" s="2">
        <v>230404</v>
      </c>
      <c r="CD81" s="2">
        <v>211919</v>
      </c>
      <c r="CE81" s="2">
        <v>193969</v>
      </c>
      <c r="CF81" s="2">
        <v>176443</v>
      </c>
      <c r="CG81" s="2">
        <v>159594</v>
      </c>
      <c r="CH81" s="2">
        <v>143449</v>
      </c>
      <c r="CI81" s="2">
        <v>128026</v>
      </c>
      <c r="CJ81" s="2">
        <v>113390</v>
      </c>
      <c r="CK81" s="2">
        <v>99517</v>
      </c>
      <c r="CL81" s="2">
        <v>86833</v>
      </c>
      <c r="CM81" s="2">
        <v>75311</v>
      </c>
      <c r="CN81" s="2">
        <v>64905</v>
      </c>
      <c r="CO81" s="2">
        <v>55558</v>
      </c>
      <c r="CP81" s="2">
        <v>47245</v>
      </c>
      <c r="CQ81" s="2">
        <v>39866</v>
      </c>
      <c r="CR81" s="2">
        <v>33394</v>
      </c>
      <c r="CS81" s="2">
        <v>27704</v>
      </c>
      <c r="CT81" s="2">
        <v>22791</v>
      </c>
      <c r="CU81" s="2">
        <v>18544</v>
      </c>
      <c r="CV81" s="2">
        <v>14935</v>
      </c>
      <c r="CW81" s="2">
        <v>11845</v>
      </c>
      <c r="CX81" s="2">
        <v>9301</v>
      </c>
      <c r="CY81" s="2">
        <v>7199</v>
      </c>
      <c r="CZ81" s="2">
        <v>5515</v>
      </c>
      <c r="DA81" s="2">
        <v>15730</v>
      </c>
      <c r="DB81" s="2">
        <v>26095451</v>
      </c>
      <c r="DC81" s="2">
        <v>27379186</v>
      </c>
      <c r="DD81" s="2">
        <v>53474637</v>
      </c>
      <c r="DE81" s="2"/>
    </row>
    <row r="82" spans="4:109" x14ac:dyDescent="0.3">
      <c r="E82" s="2" t="s">
        <v>1</v>
      </c>
      <c r="F82" s="2" t="s">
        <v>2</v>
      </c>
      <c r="G82" s="2" t="s">
        <v>3</v>
      </c>
      <c r="H82" s="2" t="s">
        <v>4</v>
      </c>
      <c r="I82" s="2" t="s">
        <v>5</v>
      </c>
      <c r="J82" s="2" t="s">
        <v>6</v>
      </c>
      <c r="K82" s="2" t="s">
        <v>7</v>
      </c>
      <c r="L82" s="2" t="s">
        <v>8</v>
      </c>
      <c r="M82" s="2" t="s">
        <v>9</v>
      </c>
      <c r="N82" s="2" t="s">
        <v>10</v>
      </c>
      <c r="O82" s="2" t="s">
        <v>11</v>
      </c>
      <c r="P82" s="2" t="s">
        <v>12</v>
      </c>
      <c r="Q82" s="2" t="s">
        <v>13</v>
      </c>
      <c r="R82" s="2" t="s">
        <v>14</v>
      </c>
      <c r="S82" s="2" t="s">
        <v>15</v>
      </c>
      <c r="T82" s="2" t="s">
        <v>16</v>
      </c>
      <c r="U82" s="2" t="s">
        <v>17</v>
      </c>
      <c r="V82" s="2" t="s">
        <v>18</v>
      </c>
      <c r="W82" s="2" t="s">
        <v>19</v>
      </c>
      <c r="X82" s="2" t="s">
        <v>20</v>
      </c>
      <c r="Y82" s="2" t="s">
        <v>21</v>
      </c>
      <c r="Z82" s="2" t="s">
        <v>22</v>
      </c>
      <c r="AA82" s="2" t="s">
        <v>23</v>
      </c>
      <c r="AB82" s="2" t="s">
        <v>24</v>
      </c>
      <c r="AC82" s="2" t="s">
        <v>25</v>
      </c>
      <c r="AD82" s="2" t="s">
        <v>26</v>
      </c>
      <c r="AE82" s="2" t="s">
        <v>27</v>
      </c>
      <c r="AF82" s="2" t="s">
        <v>28</v>
      </c>
      <c r="AG82" s="2" t="s">
        <v>29</v>
      </c>
      <c r="AH82" s="2" t="s">
        <v>30</v>
      </c>
      <c r="AI82" s="2" t="s">
        <v>31</v>
      </c>
      <c r="AJ82" s="2" t="s">
        <v>32</v>
      </c>
      <c r="AK82" s="2" t="s">
        <v>33</v>
      </c>
      <c r="AL82" s="2" t="s">
        <v>34</v>
      </c>
      <c r="AM82" s="2" t="s">
        <v>35</v>
      </c>
      <c r="AN82" s="2" t="s">
        <v>36</v>
      </c>
      <c r="AO82" s="2" t="s">
        <v>37</v>
      </c>
      <c r="AP82" s="2" t="s">
        <v>38</v>
      </c>
      <c r="AQ82" s="2" t="s">
        <v>39</v>
      </c>
      <c r="AR82" s="2" t="s">
        <v>40</v>
      </c>
      <c r="AS82" s="2" t="s">
        <v>41</v>
      </c>
      <c r="AT82" s="2" t="s">
        <v>42</v>
      </c>
      <c r="AU82" s="2" t="s">
        <v>43</v>
      </c>
      <c r="AV82" s="2" t="s">
        <v>44</v>
      </c>
      <c r="AW82" s="2" t="s">
        <v>45</v>
      </c>
      <c r="AX82" s="2" t="s">
        <v>46</v>
      </c>
      <c r="AY82" s="2" t="s">
        <v>47</v>
      </c>
      <c r="AZ82" s="2" t="s">
        <v>48</v>
      </c>
      <c r="BA82" s="2" t="s">
        <v>49</v>
      </c>
      <c r="BB82" s="2" t="s">
        <v>50</v>
      </c>
      <c r="BC82" s="2" t="s">
        <v>51</v>
      </c>
      <c r="BD82" s="2" t="s">
        <v>52</v>
      </c>
      <c r="BE82" s="2" t="s">
        <v>53</v>
      </c>
      <c r="BF82" s="2" t="s">
        <v>54</v>
      </c>
      <c r="BG82" s="2" t="s">
        <v>55</v>
      </c>
      <c r="BH82" s="2" t="s">
        <v>56</v>
      </c>
      <c r="BI82" s="2" t="s">
        <v>57</v>
      </c>
      <c r="BJ82" s="2" t="s">
        <v>58</v>
      </c>
      <c r="BK82" s="2" t="s">
        <v>59</v>
      </c>
      <c r="BL82" s="2" t="s">
        <v>60</v>
      </c>
      <c r="BM82" s="2" t="s">
        <v>61</v>
      </c>
      <c r="BN82" s="2" t="s">
        <v>62</v>
      </c>
      <c r="BO82" s="2" t="s">
        <v>63</v>
      </c>
      <c r="BP82" s="2" t="s">
        <v>64</v>
      </c>
      <c r="BQ82" s="2" t="s">
        <v>65</v>
      </c>
      <c r="BR82" s="2" t="s">
        <v>66</v>
      </c>
      <c r="BS82" s="2" t="s">
        <v>67</v>
      </c>
      <c r="BT82" s="2" t="s">
        <v>68</v>
      </c>
      <c r="BU82" s="2" t="s">
        <v>69</v>
      </c>
      <c r="BV82" s="2" t="s">
        <v>70</v>
      </c>
      <c r="BW82" s="2" t="s">
        <v>71</v>
      </c>
      <c r="BX82" s="2" t="s">
        <v>72</v>
      </c>
      <c r="BY82" s="2" t="s">
        <v>73</v>
      </c>
      <c r="BZ82" s="2" t="s">
        <v>74</v>
      </c>
      <c r="CA82" s="2" t="s">
        <v>75</v>
      </c>
      <c r="CB82" s="2" t="s">
        <v>76</v>
      </c>
      <c r="CC82" s="2" t="s">
        <v>77</v>
      </c>
      <c r="CD82" s="2" t="s">
        <v>78</v>
      </c>
      <c r="CE82" s="2" t="s">
        <v>79</v>
      </c>
      <c r="CF82" s="2" t="s">
        <v>80</v>
      </c>
      <c r="CG82" s="2" t="s">
        <v>81</v>
      </c>
      <c r="CH82" s="2" t="s">
        <v>82</v>
      </c>
      <c r="CI82" s="2" t="s">
        <v>83</v>
      </c>
      <c r="CJ82" s="2" t="s">
        <v>84</v>
      </c>
      <c r="CK82" s="2" t="s">
        <v>85</v>
      </c>
      <c r="CL82" s="2" t="s">
        <v>86</v>
      </c>
      <c r="CM82" s="2" t="s">
        <v>87</v>
      </c>
      <c r="CN82" s="2" t="s">
        <v>88</v>
      </c>
      <c r="CO82" s="2" t="s">
        <v>89</v>
      </c>
      <c r="CP82" s="2" t="s">
        <v>90</v>
      </c>
      <c r="CQ82" s="2" t="s">
        <v>91</v>
      </c>
      <c r="CR82" s="2" t="s">
        <v>92</v>
      </c>
      <c r="CS82" s="2" t="s">
        <v>93</v>
      </c>
      <c r="CT82" s="2" t="s">
        <v>94</v>
      </c>
      <c r="CU82" s="2" t="s">
        <v>95</v>
      </c>
      <c r="CV82" s="2" t="s">
        <v>96</v>
      </c>
      <c r="CW82" s="2" t="s">
        <v>97</v>
      </c>
      <c r="CX82" s="2" t="s">
        <v>98</v>
      </c>
      <c r="CY82" s="2" t="s">
        <v>99</v>
      </c>
      <c r="CZ82" s="2" t="s">
        <v>100</v>
      </c>
      <c r="DA82" s="2" t="s">
        <v>101</v>
      </c>
      <c r="DB82" s="2" t="s">
        <v>102</v>
      </c>
      <c r="DC82" s="2" t="s">
        <v>103</v>
      </c>
      <c r="DD82" s="2" t="s">
        <v>104</v>
      </c>
      <c r="DE82" s="2"/>
    </row>
    <row r="83" spans="4:109" x14ac:dyDescent="0.3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</row>
    <row r="84" spans="4:109" x14ac:dyDescent="0.3">
      <c r="E84" s="8" t="s">
        <v>106</v>
      </c>
      <c r="F84" s="8" t="s">
        <v>107</v>
      </c>
      <c r="G84" s="8" t="s">
        <v>108</v>
      </c>
      <c r="H84" s="8" t="s">
        <v>109</v>
      </c>
      <c r="I84" s="8" t="s">
        <v>110</v>
      </c>
      <c r="J84" s="8" t="s">
        <v>111</v>
      </c>
      <c r="K84" s="8" t="s">
        <v>102</v>
      </c>
      <c r="L84" s="8" t="s">
        <v>103</v>
      </c>
      <c r="M84" s="8" t="s">
        <v>104</v>
      </c>
      <c r="N84" s="8" t="s">
        <v>112</v>
      </c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7"/>
      <c r="AA84" s="7"/>
      <c r="AB84" s="7"/>
      <c r="AC84" s="7"/>
      <c r="AD84" s="7"/>
      <c r="AE84" s="7"/>
      <c r="AF84" s="7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</row>
    <row r="85" spans="4:109" x14ac:dyDescent="0.3">
      <c r="D85">
        <v>1950</v>
      </c>
      <c r="E85" s="2">
        <v>4861799</v>
      </c>
      <c r="F85" s="2">
        <v>1834248</v>
      </c>
      <c r="G85" s="2">
        <v>2607159</v>
      </c>
      <c r="H85" s="2">
        <v>2307322</v>
      </c>
      <c r="I85" s="2">
        <v>1230027</v>
      </c>
      <c r="J85" s="2">
        <v>730388</v>
      </c>
      <c r="K85" s="2">
        <v>7365380</v>
      </c>
      <c r="L85" s="2">
        <v>6205563</v>
      </c>
      <c r="M85" s="2">
        <v>13570943</v>
      </c>
      <c r="N85" s="2">
        <v>13570943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</row>
    <row r="86" spans="4:109" x14ac:dyDescent="0.3">
      <c r="D86">
        <v>1951</v>
      </c>
      <c r="E86" s="2">
        <v>5003752</v>
      </c>
      <c r="F86" s="2">
        <v>1862939</v>
      </c>
      <c r="G86" s="2">
        <v>2681929</v>
      </c>
      <c r="H86" s="2">
        <v>2356690</v>
      </c>
      <c r="I86" s="2">
        <v>1267880</v>
      </c>
      <c r="J86" s="2">
        <v>739757</v>
      </c>
      <c r="K86" s="2">
        <v>7520607</v>
      </c>
      <c r="L86" s="2">
        <v>6392340</v>
      </c>
      <c r="M86" s="2">
        <v>13912947</v>
      </c>
      <c r="N86" s="2">
        <v>13912947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</row>
    <row r="87" spans="4:109" x14ac:dyDescent="0.3">
      <c r="D87">
        <v>1952</v>
      </c>
      <c r="E87" s="2">
        <v>5152875</v>
      </c>
      <c r="F87" s="2">
        <v>1895773</v>
      </c>
      <c r="G87" s="2">
        <v>2754929</v>
      </c>
      <c r="H87" s="2">
        <v>2407903</v>
      </c>
      <c r="I87" s="2">
        <v>1306073</v>
      </c>
      <c r="J87" s="2">
        <v>752239</v>
      </c>
      <c r="K87" s="2">
        <v>7683555</v>
      </c>
      <c r="L87" s="2">
        <v>6586237</v>
      </c>
      <c r="M87" s="2">
        <v>14269792</v>
      </c>
      <c r="N87" s="2">
        <v>14269792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</row>
    <row r="88" spans="4:109" x14ac:dyDescent="0.3">
      <c r="D88">
        <v>1953</v>
      </c>
      <c r="E88" s="2">
        <v>5308418</v>
      </c>
      <c r="F88" s="2">
        <v>1934470</v>
      </c>
      <c r="G88" s="2">
        <v>2823958</v>
      </c>
      <c r="H88" s="2">
        <v>2467480</v>
      </c>
      <c r="I88" s="2">
        <v>1339398</v>
      </c>
      <c r="J88" s="2">
        <v>767703</v>
      </c>
      <c r="K88" s="2">
        <v>7853990</v>
      </c>
      <c r="L88" s="2">
        <v>6787437</v>
      </c>
      <c r="M88" s="2">
        <v>14641427</v>
      </c>
      <c r="N88" s="2">
        <v>14641427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</row>
    <row r="89" spans="4:109" x14ac:dyDescent="0.3">
      <c r="D89">
        <v>1954</v>
      </c>
      <c r="E89" s="2">
        <v>5469328</v>
      </c>
      <c r="F89" s="2">
        <v>1979346</v>
      </c>
      <c r="G89" s="2">
        <v>2889259</v>
      </c>
      <c r="H89" s="2">
        <v>2532196</v>
      </c>
      <c r="I89" s="2">
        <v>1371841</v>
      </c>
      <c r="J89" s="2">
        <v>785993</v>
      </c>
      <c r="K89" s="2">
        <v>8031901</v>
      </c>
      <c r="L89" s="2">
        <v>6996062</v>
      </c>
      <c r="M89" s="2">
        <v>15027963</v>
      </c>
      <c r="N89" s="2">
        <v>15027963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</row>
    <row r="90" spans="4:109" x14ac:dyDescent="0.3">
      <c r="D90">
        <v>1955</v>
      </c>
      <c r="E90" s="2">
        <v>5635085</v>
      </c>
      <c r="F90" s="2">
        <v>2031145</v>
      </c>
      <c r="G90" s="2">
        <v>2951145</v>
      </c>
      <c r="H90" s="2">
        <v>2600962</v>
      </c>
      <c r="I90" s="2">
        <v>1404325</v>
      </c>
      <c r="J90" s="2">
        <v>806952</v>
      </c>
      <c r="K90" s="2">
        <v>8217335</v>
      </c>
      <c r="L90" s="2">
        <v>7212279</v>
      </c>
      <c r="M90" s="2">
        <v>15429614</v>
      </c>
      <c r="N90" s="2">
        <v>15429614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</row>
    <row r="91" spans="4:109" x14ac:dyDescent="0.3">
      <c r="D91">
        <v>1956</v>
      </c>
      <c r="E91" s="2">
        <v>5805764</v>
      </c>
      <c r="F91" s="2">
        <v>2088912</v>
      </c>
      <c r="G91" s="2">
        <v>3010915</v>
      </c>
      <c r="H91" s="2">
        <v>2672657</v>
      </c>
      <c r="I91" s="2">
        <v>1437890</v>
      </c>
      <c r="J91" s="2">
        <v>830431</v>
      </c>
      <c r="K91" s="2">
        <v>8410336</v>
      </c>
      <c r="L91" s="2">
        <v>7436233</v>
      </c>
      <c r="M91" s="2">
        <v>15846569</v>
      </c>
      <c r="N91" s="2">
        <v>15846569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</row>
    <row r="92" spans="4:109" x14ac:dyDescent="0.3">
      <c r="D92">
        <v>1957</v>
      </c>
      <c r="E92" s="2">
        <v>5981436</v>
      </c>
      <c r="F92" s="2">
        <v>2151771</v>
      </c>
      <c r="G92" s="2">
        <v>3070141</v>
      </c>
      <c r="H92" s="2">
        <v>2746302</v>
      </c>
      <c r="I92" s="2">
        <v>1472979</v>
      </c>
      <c r="J92" s="2">
        <v>856298</v>
      </c>
      <c r="K92" s="2">
        <v>8610914</v>
      </c>
      <c r="L92" s="2">
        <v>7668013</v>
      </c>
      <c r="M92" s="2">
        <v>16278927</v>
      </c>
      <c r="N92" s="2">
        <v>16278927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</row>
    <row r="93" spans="4:109" x14ac:dyDescent="0.3">
      <c r="D93">
        <v>1958</v>
      </c>
      <c r="E93" s="2">
        <v>6161832</v>
      </c>
      <c r="F93" s="2">
        <v>2218725</v>
      </c>
      <c r="G93" s="2">
        <v>3130562</v>
      </c>
      <c r="H93" s="2">
        <v>2821296</v>
      </c>
      <c r="I93" s="2">
        <v>1509565</v>
      </c>
      <c r="J93" s="2">
        <v>884402</v>
      </c>
      <c r="K93" s="2">
        <v>8818896</v>
      </c>
      <c r="L93" s="2">
        <v>7907486</v>
      </c>
      <c r="M93" s="2">
        <v>16726382</v>
      </c>
      <c r="N93" s="2">
        <v>16726382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</row>
    <row r="94" spans="4:109" x14ac:dyDescent="0.3">
      <c r="D94">
        <v>1959</v>
      </c>
      <c r="E94" s="2">
        <v>6346458</v>
      </c>
      <c r="F94" s="2">
        <v>2289194</v>
      </c>
      <c r="G94" s="2">
        <v>3193554</v>
      </c>
      <c r="H94" s="2">
        <v>2899115</v>
      </c>
      <c r="I94" s="2">
        <v>1545664</v>
      </c>
      <c r="J94" s="2">
        <v>914583</v>
      </c>
      <c r="K94" s="2">
        <v>9034083</v>
      </c>
      <c r="L94" s="2">
        <v>8154485</v>
      </c>
      <c r="M94" s="2">
        <v>17188568</v>
      </c>
      <c r="N94" s="2">
        <v>17188568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</row>
    <row r="95" spans="4:109" x14ac:dyDescent="0.3">
      <c r="D95">
        <v>1960</v>
      </c>
      <c r="E95" s="2">
        <v>6534595</v>
      </c>
      <c r="F95" s="2">
        <v>2362223</v>
      </c>
      <c r="G95" s="2">
        <v>3260418</v>
      </c>
      <c r="H95" s="2">
        <v>2980750</v>
      </c>
      <c r="I95" s="2">
        <v>1580419</v>
      </c>
      <c r="J95" s="2">
        <v>946632</v>
      </c>
      <c r="K95" s="2">
        <v>9256203</v>
      </c>
      <c r="L95" s="2">
        <v>8408834</v>
      </c>
      <c r="M95" s="2">
        <v>17665037</v>
      </c>
      <c r="N95" s="2">
        <v>17665037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</row>
    <row r="96" spans="4:109" x14ac:dyDescent="0.3">
      <c r="D96">
        <v>1961</v>
      </c>
      <c r="E96" s="2">
        <v>6724993</v>
      </c>
      <c r="F96" s="2">
        <v>2436878</v>
      </c>
      <c r="G96" s="2">
        <v>3331680</v>
      </c>
      <c r="H96" s="2">
        <v>3065621</v>
      </c>
      <c r="I96" s="2">
        <v>1614798</v>
      </c>
      <c r="J96" s="2">
        <v>980352</v>
      </c>
      <c r="K96" s="2">
        <v>9484464</v>
      </c>
      <c r="L96" s="2">
        <v>8669858</v>
      </c>
      <c r="M96" s="2">
        <v>18154322</v>
      </c>
      <c r="N96" s="2">
        <v>18154322</v>
      </c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</row>
    <row r="97" spans="4:109" x14ac:dyDescent="0.3">
      <c r="D97">
        <v>1962</v>
      </c>
      <c r="E97" s="2">
        <v>6915602</v>
      </c>
      <c r="F97" s="2">
        <v>2513152</v>
      </c>
      <c r="G97" s="2">
        <v>3408694</v>
      </c>
      <c r="H97" s="2">
        <v>3152133</v>
      </c>
      <c r="I97" s="2">
        <v>1649467</v>
      </c>
      <c r="J97" s="2">
        <v>1015451</v>
      </c>
      <c r="K97" s="2">
        <v>9717856</v>
      </c>
      <c r="L97" s="2">
        <v>8936643</v>
      </c>
      <c r="M97" s="2">
        <v>18654499</v>
      </c>
      <c r="N97" s="2">
        <v>18654499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</row>
    <row r="98" spans="4:109" x14ac:dyDescent="0.3">
      <c r="D98">
        <v>1963</v>
      </c>
      <c r="E98" s="2">
        <v>7105715</v>
      </c>
      <c r="F98" s="2">
        <v>2590055</v>
      </c>
      <c r="G98" s="2">
        <v>3493349</v>
      </c>
      <c r="H98" s="2">
        <v>3238811</v>
      </c>
      <c r="I98" s="2">
        <v>1684577</v>
      </c>
      <c r="J98" s="2">
        <v>1051575</v>
      </c>
      <c r="K98" s="2">
        <v>9955659</v>
      </c>
      <c r="L98" s="2">
        <v>9208423</v>
      </c>
      <c r="M98" s="2">
        <v>19164082</v>
      </c>
      <c r="N98" s="2">
        <v>19164082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</row>
    <row r="99" spans="4:109" x14ac:dyDescent="0.3">
      <c r="D99">
        <v>1964</v>
      </c>
      <c r="E99" s="2">
        <v>7291149</v>
      </c>
      <c r="F99" s="2">
        <v>2669444</v>
      </c>
      <c r="G99" s="2">
        <v>3586557</v>
      </c>
      <c r="H99" s="2">
        <v>3325028</v>
      </c>
      <c r="I99" s="2">
        <v>1720850</v>
      </c>
      <c r="J99" s="2">
        <v>1087842</v>
      </c>
      <c r="K99" s="2">
        <v>10196803</v>
      </c>
      <c r="L99" s="2">
        <v>9484067</v>
      </c>
      <c r="M99" s="2">
        <v>19680870</v>
      </c>
      <c r="N99" s="2">
        <v>19680870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</row>
    <row r="100" spans="4:109" x14ac:dyDescent="0.3">
      <c r="D100">
        <v>1965</v>
      </c>
      <c r="E100" s="2">
        <v>7468515</v>
      </c>
      <c r="F100" s="2">
        <v>2751289</v>
      </c>
      <c r="G100" s="2">
        <v>3687589</v>
      </c>
      <c r="H100" s="2">
        <v>3410775</v>
      </c>
      <c r="I100" s="2">
        <v>1758893</v>
      </c>
      <c r="J100" s="2">
        <v>1124582</v>
      </c>
      <c r="K100" s="2">
        <v>10439646</v>
      </c>
      <c r="L100" s="2">
        <v>9761997</v>
      </c>
      <c r="M100" s="2">
        <v>20201643</v>
      </c>
      <c r="N100" s="2">
        <v>20201643</v>
      </c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</row>
    <row r="101" spans="4:109" x14ac:dyDescent="0.3">
      <c r="D101">
        <v>1966</v>
      </c>
      <c r="E101" s="2">
        <v>7634466</v>
      </c>
      <c r="F101" s="2">
        <v>2835696</v>
      </c>
      <c r="G101" s="2">
        <v>3796689</v>
      </c>
      <c r="H101" s="2">
        <v>3496170</v>
      </c>
      <c r="I101" s="2">
        <v>1798756</v>
      </c>
      <c r="J101" s="2">
        <v>1161811</v>
      </c>
      <c r="K101" s="2">
        <v>10682723</v>
      </c>
      <c r="L101" s="2">
        <v>10040865</v>
      </c>
      <c r="M101" s="2">
        <v>20723588</v>
      </c>
      <c r="N101" s="2">
        <v>20723588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</row>
    <row r="102" spans="4:109" x14ac:dyDescent="0.3">
      <c r="D102">
        <v>1967</v>
      </c>
      <c r="E102" s="2">
        <v>7786056</v>
      </c>
      <c r="F102" s="2">
        <v>2923078</v>
      </c>
      <c r="G102" s="2">
        <v>3912774</v>
      </c>
      <c r="H102" s="2">
        <v>3582398</v>
      </c>
      <c r="I102" s="2">
        <v>1840829</v>
      </c>
      <c r="J102" s="2">
        <v>1199113</v>
      </c>
      <c r="K102" s="2">
        <v>10924750</v>
      </c>
      <c r="L102" s="2">
        <v>10319498</v>
      </c>
      <c r="M102" s="2">
        <v>21244248</v>
      </c>
      <c r="N102" s="2">
        <v>21244248</v>
      </c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</row>
    <row r="103" spans="4:109" x14ac:dyDescent="0.3">
      <c r="D103">
        <v>1968</v>
      </c>
      <c r="E103" s="2">
        <v>7920545</v>
      </c>
      <c r="F103" s="2">
        <v>3013621</v>
      </c>
      <c r="G103" s="2">
        <v>4035296</v>
      </c>
      <c r="H103" s="2">
        <v>3669979</v>
      </c>
      <c r="I103" s="2">
        <v>1888709</v>
      </c>
      <c r="J103" s="2">
        <v>1233540</v>
      </c>
      <c r="K103" s="2">
        <v>11164804</v>
      </c>
      <c r="L103" s="2">
        <v>10596886</v>
      </c>
      <c r="M103" s="2">
        <v>21761690</v>
      </c>
      <c r="N103" s="2">
        <v>21761690</v>
      </c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</row>
    <row r="104" spans="4:109" x14ac:dyDescent="0.3">
      <c r="D104">
        <v>1969</v>
      </c>
      <c r="E104" s="2">
        <v>8035541</v>
      </c>
      <c r="F104" s="2">
        <v>3108938</v>
      </c>
      <c r="G104" s="2">
        <v>4162091</v>
      </c>
      <c r="H104" s="2">
        <v>3758901</v>
      </c>
      <c r="I104" s="2">
        <v>1940404</v>
      </c>
      <c r="J104" s="2">
        <v>1268325</v>
      </c>
      <c r="K104" s="2">
        <v>11402078</v>
      </c>
      <c r="L104" s="2">
        <v>10872122</v>
      </c>
      <c r="M104" s="2">
        <v>22274200</v>
      </c>
      <c r="N104" s="2">
        <v>22274200</v>
      </c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</row>
    <row r="105" spans="4:109" x14ac:dyDescent="0.3">
      <c r="D105">
        <v>1970</v>
      </c>
      <c r="E105" s="2">
        <v>8129509</v>
      </c>
      <c r="F105" s="2">
        <v>3206547</v>
      </c>
      <c r="G105" s="2">
        <v>4294611</v>
      </c>
      <c r="H105" s="2">
        <v>3849256</v>
      </c>
      <c r="I105" s="2">
        <v>1995718</v>
      </c>
      <c r="J105" s="2">
        <v>1304366</v>
      </c>
      <c r="K105" s="2">
        <v>11635669</v>
      </c>
      <c r="L105" s="2">
        <v>11144338</v>
      </c>
      <c r="M105" s="2">
        <v>22780007</v>
      </c>
      <c r="N105" s="2">
        <v>22780007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</row>
    <row r="106" spans="4:109" x14ac:dyDescent="0.3">
      <c r="D106">
        <v>1971</v>
      </c>
      <c r="E106" s="2">
        <v>8201840</v>
      </c>
      <c r="F106" s="2">
        <v>3305883</v>
      </c>
      <c r="G106" s="2">
        <v>4431822</v>
      </c>
      <c r="H106" s="2">
        <v>3942544</v>
      </c>
      <c r="I106" s="2">
        <v>2053768</v>
      </c>
      <c r="J106" s="2">
        <v>1341995</v>
      </c>
      <c r="K106" s="2">
        <v>11864898</v>
      </c>
      <c r="L106" s="2">
        <v>11412954</v>
      </c>
      <c r="M106" s="2">
        <v>23277852</v>
      </c>
      <c r="N106" s="2">
        <v>23277852</v>
      </c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</row>
    <row r="107" spans="4:109" x14ac:dyDescent="0.3">
      <c r="D107">
        <v>1972</v>
      </c>
      <c r="E107" s="2">
        <v>8252916</v>
      </c>
      <c r="F107" s="2">
        <v>3405787</v>
      </c>
      <c r="G107" s="2">
        <v>4573351</v>
      </c>
      <c r="H107" s="2">
        <v>4039772</v>
      </c>
      <c r="I107" s="2">
        <v>2114104</v>
      </c>
      <c r="J107" s="2">
        <v>1381200</v>
      </c>
      <c r="K107" s="2">
        <v>12089427</v>
      </c>
      <c r="L107" s="2">
        <v>11677703</v>
      </c>
      <c r="M107" s="2">
        <v>23767130</v>
      </c>
      <c r="N107" s="2">
        <v>23767130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</row>
    <row r="108" spans="4:109" x14ac:dyDescent="0.3">
      <c r="D108">
        <v>1973</v>
      </c>
      <c r="E108" s="2">
        <v>8284422</v>
      </c>
      <c r="F108" s="2">
        <v>3504867</v>
      </c>
      <c r="G108" s="2">
        <v>4719360</v>
      </c>
      <c r="H108" s="2">
        <v>4141671</v>
      </c>
      <c r="I108" s="2">
        <v>2176393</v>
      </c>
      <c r="J108" s="2">
        <v>1421956</v>
      </c>
      <c r="K108" s="2">
        <v>12309653</v>
      </c>
      <c r="L108" s="2">
        <v>11939016</v>
      </c>
      <c r="M108" s="2">
        <v>24248669</v>
      </c>
      <c r="N108" s="2">
        <v>24248669</v>
      </c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</row>
    <row r="109" spans="4:109" x14ac:dyDescent="0.3">
      <c r="D109">
        <v>1974</v>
      </c>
      <c r="E109" s="2">
        <v>8300244</v>
      </c>
      <c r="F109" s="2">
        <v>3601108</v>
      </c>
      <c r="G109" s="2">
        <v>4870070</v>
      </c>
      <c r="H109" s="2">
        <v>4249082</v>
      </c>
      <c r="I109" s="2">
        <v>2241748</v>
      </c>
      <c r="J109" s="2">
        <v>1462622</v>
      </c>
      <c r="K109" s="2">
        <v>12526757</v>
      </c>
      <c r="L109" s="2">
        <v>12198117</v>
      </c>
      <c r="M109" s="2">
        <v>24724874</v>
      </c>
      <c r="N109" s="2">
        <v>24724874</v>
      </c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</row>
    <row r="110" spans="4:109" x14ac:dyDescent="0.3">
      <c r="D110">
        <v>1975</v>
      </c>
      <c r="E110" s="2">
        <v>8302673</v>
      </c>
      <c r="F110" s="2">
        <v>3695713</v>
      </c>
      <c r="G110" s="2">
        <v>5025612</v>
      </c>
      <c r="H110" s="2">
        <v>4362613</v>
      </c>
      <c r="I110" s="2">
        <v>2310470</v>
      </c>
      <c r="J110" s="2">
        <v>1502463</v>
      </c>
      <c r="K110" s="2">
        <v>12742655</v>
      </c>
      <c r="L110" s="2">
        <v>12456889</v>
      </c>
      <c r="M110" s="2">
        <v>25199544</v>
      </c>
      <c r="N110" s="2">
        <v>25199544</v>
      </c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</row>
    <row r="111" spans="4:109" x14ac:dyDescent="0.3">
      <c r="D111">
        <v>1976</v>
      </c>
      <c r="E111" s="2">
        <v>8301235</v>
      </c>
      <c r="F111" s="2">
        <v>3783665</v>
      </c>
      <c r="G111" s="2">
        <v>5185572</v>
      </c>
      <c r="H111" s="2">
        <v>4482493</v>
      </c>
      <c r="I111" s="2">
        <v>2382049</v>
      </c>
      <c r="J111" s="2">
        <v>1542572</v>
      </c>
      <c r="K111" s="2">
        <v>12959813</v>
      </c>
      <c r="L111" s="2">
        <v>12717773</v>
      </c>
      <c r="M111" s="2">
        <v>25677586</v>
      </c>
      <c r="N111" s="2">
        <v>25677586</v>
      </c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</row>
    <row r="112" spans="4:109" x14ac:dyDescent="0.3">
      <c r="D112">
        <v>1977</v>
      </c>
      <c r="E112" s="2">
        <v>8302343</v>
      </c>
      <c r="F112" s="2">
        <v>3862213</v>
      </c>
      <c r="G112" s="2">
        <v>5349419</v>
      </c>
      <c r="H112" s="2">
        <v>4608893</v>
      </c>
      <c r="I112" s="2">
        <v>2456369</v>
      </c>
      <c r="J112" s="2">
        <v>1583828</v>
      </c>
      <c r="K112" s="2">
        <v>13180259</v>
      </c>
      <c r="L112" s="2">
        <v>12982806</v>
      </c>
      <c r="M112" s="2">
        <v>26163065</v>
      </c>
      <c r="N112" s="2">
        <v>26163065</v>
      </c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</row>
    <row r="113" spans="4:109" x14ac:dyDescent="0.3">
      <c r="D113">
        <v>1978</v>
      </c>
      <c r="E113" s="2">
        <v>8311709</v>
      </c>
      <c r="F113" s="2">
        <v>3929060</v>
      </c>
      <c r="G113" s="2">
        <v>5516366</v>
      </c>
      <c r="H113" s="2">
        <v>4742894</v>
      </c>
      <c r="I113" s="2">
        <v>2532481</v>
      </c>
      <c r="J113" s="2">
        <v>1626162</v>
      </c>
      <c r="K113" s="2">
        <v>13405296</v>
      </c>
      <c r="L113" s="2">
        <v>13253376</v>
      </c>
      <c r="M113" s="2">
        <v>26658672</v>
      </c>
      <c r="N113" s="2">
        <v>26658672</v>
      </c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</row>
    <row r="114" spans="4:109" x14ac:dyDescent="0.3">
      <c r="D114">
        <v>1979</v>
      </c>
      <c r="E114" s="2">
        <v>8333649</v>
      </c>
      <c r="F114" s="2">
        <v>3982376</v>
      </c>
      <c r="G114" s="2">
        <v>5685157</v>
      </c>
      <c r="H114" s="2">
        <v>4886211</v>
      </c>
      <c r="I114" s="2">
        <v>2608911</v>
      </c>
      <c r="J114" s="2">
        <v>1669667</v>
      </c>
      <c r="K114" s="2">
        <v>13635620</v>
      </c>
      <c r="L114" s="2">
        <v>13530351</v>
      </c>
      <c r="M114" s="2">
        <v>27165971</v>
      </c>
      <c r="N114" s="2">
        <v>27165971</v>
      </c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</row>
    <row r="115" spans="4:109" x14ac:dyDescent="0.3">
      <c r="D115">
        <v>1980</v>
      </c>
      <c r="E115" s="2">
        <v>8369956</v>
      </c>
      <c r="F115" s="2">
        <v>4021315</v>
      </c>
      <c r="G115" s="2">
        <v>5856285</v>
      </c>
      <c r="H115" s="2">
        <v>5037466</v>
      </c>
      <c r="I115" s="2">
        <v>2684207</v>
      </c>
      <c r="J115" s="2">
        <v>1715156</v>
      </c>
      <c r="K115" s="2">
        <v>13870823</v>
      </c>
      <c r="L115" s="2">
        <v>13813562</v>
      </c>
      <c r="M115" s="2">
        <v>27684385</v>
      </c>
      <c r="N115" s="2">
        <v>27684385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</row>
    <row r="116" spans="4:109" x14ac:dyDescent="0.3">
      <c r="D116">
        <v>1981</v>
      </c>
      <c r="E116" s="2">
        <v>8421503</v>
      </c>
      <c r="F116" s="2">
        <v>4040617</v>
      </c>
      <c r="G116" s="2">
        <v>6029977</v>
      </c>
      <c r="H116" s="2">
        <v>5198471</v>
      </c>
      <c r="I116" s="2">
        <v>2759217</v>
      </c>
      <c r="J116" s="2">
        <v>1762882</v>
      </c>
      <c r="K116" s="2">
        <v>14110115</v>
      </c>
      <c r="L116" s="2">
        <v>14102552</v>
      </c>
      <c r="M116" s="2">
        <v>28212667</v>
      </c>
      <c r="N116" s="2">
        <v>28212667</v>
      </c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</row>
    <row r="117" spans="4:109" x14ac:dyDescent="0.3">
      <c r="D117">
        <v>1982</v>
      </c>
      <c r="E117" s="2">
        <v>8487500</v>
      </c>
      <c r="F117" s="2">
        <v>4045438</v>
      </c>
      <c r="G117" s="2">
        <v>6199142</v>
      </c>
      <c r="H117" s="2">
        <v>5369295</v>
      </c>
      <c r="I117" s="2">
        <v>2834175</v>
      </c>
      <c r="J117" s="2">
        <v>1813036</v>
      </c>
      <c r="K117" s="2">
        <v>14352143</v>
      </c>
      <c r="L117" s="2">
        <v>14396443</v>
      </c>
      <c r="M117" s="2">
        <v>28748586</v>
      </c>
      <c r="N117" s="2">
        <v>28748586</v>
      </c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</row>
    <row r="118" spans="4:109" x14ac:dyDescent="0.3">
      <c r="D118">
        <v>1983</v>
      </c>
      <c r="E118" s="2">
        <v>8565567</v>
      </c>
      <c r="F118" s="2">
        <v>4038095</v>
      </c>
      <c r="G118" s="2">
        <v>6360468</v>
      </c>
      <c r="H118" s="2">
        <v>5549857</v>
      </c>
      <c r="I118" s="2">
        <v>2909591</v>
      </c>
      <c r="J118" s="2">
        <v>1866166</v>
      </c>
      <c r="K118" s="2">
        <v>14595339</v>
      </c>
      <c r="L118" s="2">
        <v>14694405</v>
      </c>
      <c r="M118" s="2">
        <v>29289744</v>
      </c>
      <c r="N118" s="2">
        <v>29289744</v>
      </c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</row>
    <row r="119" spans="4:109" x14ac:dyDescent="0.3">
      <c r="D119">
        <v>1984</v>
      </c>
      <c r="E119" s="2">
        <v>8661810</v>
      </c>
      <c r="F119" s="2">
        <v>4021252</v>
      </c>
      <c r="G119" s="2">
        <v>6510775</v>
      </c>
      <c r="H119" s="2">
        <v>5740078</v>
      </c>
      <c r="I119" s="2">
        <v>2985543</v>
      </c>
      <c r="J119" s="2">
        <v>1923233</v>
      </c>
      <c r="K119" s="2">
        <v>14842645</v>
      </c>
      <c r="L119" s="2">
        <v>15000046</v>
      </c>
      <c r="M119" s="2">
        <v>29842691</v>
      </c>
      <c r="N119" s="2">
        <v>29842691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</row>
    <row r="120" spans="4:109" x14ac:dyDescent="0.3">
      <c r="D120">
        <v>1985</v>
      </c>
      <c r="E120" s="2">
        <v>8789300</v>
      </c>
      <c r="F120" s="2">
        <v>3973048</v>
      </c>
      <c r="G120" s="2">
        <v>6628211</v>
      </c>
      <c r="H120" s="2">
        <v>5902053</v>
      </c>
      <c r="I120" s="2">
        <v>3031335</v>
      </c>
      <c r="J120" s="2">
        <v>2095945</v>
      </c>
      <c r="K120" s="2">
        <v>15125891</v>
      </c>
      <c r="L120" s="2">
        <v>15294001</v>
      </c>
      <c r="M120" s="2">
        <v>30419892</v>
      </c>
      <c r="N120" s="2">
        <v>30419892</v>
      </c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</row>
    <row r="121" spans="4:109" x14ac:dyDescent="0.3">
      <c r="D121">
        <v>1986</v>
      </c>
      <c r="E121" s="2">
        <v>8910453</v>
      </c>
      <c r="F121" s="2">
        <v>3958974</v>
      </c>
      <c r="G121" s="2">
        <v>6751589</v>
      </c>
      <c r="H121" s="2">
        <v>6117952</v>
      </c>
      <c r="I121" s="2">
        <v>3110956</v>
      </c>
      <c r="J121" s="2">
        <v>2130888</v>
      </c>
      <c r="K121" s="2">
        <v>15391629</v>
      </c>
      <c r="L121" s="2">
        <v>15589183</v>
      </c>
      <c r="M121" s="2">
        <v>30980812</v>
      </c>
      <c r="N121" s="2">
        <v>30980812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</row>
    <row r="122" spans="4:109" x14ac:dyDescent="0.3">
      <c r="D122">
        <v>1987</v>
      </c>
      <c r="E122" s="2">
        <v>9035072</v>
      </c>
      <c r="F122" s="2">
        <v>3952319</v>
      </c>
      <c r="G122" s="2">
        <v>6854171</v>
      </c>
      <c r="H122" s="2">
        <v>6340618</v>
      </c>
      <c r="I122" s="2">
        <v>3192805</v>
      </c>
      <c r="J122" s="2">
        <v>2175147</v>
      </c>
      <c r="K122" s="2">
        <v>15660919</v>
      </c>
      <c r="L122" s="2">
        <v>15889213</v>
      </c>
      <c r="M122" s="2">
        <v>31550132</v>
      </c>
      <c r="N122" s="2">
        <v>31550132</v>
      </c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</row>
    <row r="123" spans="4:109" x14ac:dyDescent="0.3">
      <c r="D123">
        <v>1988</v>
      </c>
      <c r="E123" s="2">
        <v>9157498</v>
      </c>
      <c r="F123" s="2">
        <v>3959418</v>
      </c>
      <c r="G123" s="2">
        <v>6933912</v>
      </c>
      <c r="H123" s="2">
        <v>6568239</v>
      </c>
      <c r="I123" s="2">
        <v>3277796</v>
      </c>
      <c r="J123" s="2">
        <v>2227310</v>
      </c>
      <c r="K123" s="2">
        <v>15932188</v>
      </c>
      <c r="L123" s="2">
        <v>16191985</v>
      </c>
      <c r="M123" s="2">
        <v>32124173</v>
      </c>
      <c r="N123" s="2">
        <v>32124173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</row>
    <row r="124" spans="4:109" x14ac:dyDescent="0.3">
      <c r="D124">
        <v>1989</v>
      </c>
      <c r="E124" s="2">
        <v>9274403</v>
      </c>
      <c r="F124" s="2">
        <v>3983386</v>
      </c>
      <c r="G124" s="2">
        <v>6990112</v>
      </c>
      <c r="H124" s="2">
        <v>6798040</v>
      </c>
      <c r="I124" s="2">
        <v>3366305</v>
      </c>
      <c r="J124" s="2">
        <v>2285601</v>
      </c>
      <c r="K124" s="2">
        <v>16203009</v>
      </c>
      <c r="L124" s="2">
        <v>16494838</v>
      </c>
      <c r="M124" s="2">
        <v>32697847</v>
      </c>
      <c r="N124" s="2">
        <v>32697847</v>
      </c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</row>
    <row r="125" spans="4:109" x14ac:dyDescent="0.3">
      <c r="D125">
        <v>1990</v>
      </c>
      <c r="E125" s="2">
        <v>9382916</v>
      </c>
      <c r="F125" s="2">
        <v>4027010</v>
      </c>
      <c r="G125" s="2">
        <v>7023029</v>
      </c>
      <c r="H125" s="2">
        <v>7027976</v>
      </c>
      <c r="I125" s="2">
        <v>3458691</v>
      </c>
      <c r="J125" s="2">
        <v>2348532</v>
      </c>
      <c r="K125" s="2">
        <v>16471299</v>
      </c>
      <c r="L125" s="2">
        <v>16796855</v>
      </c>
      <c r="M125" s="2">
        <v>33268154</v>
      </c>
      <c r="N125" s="2">
        <v>33268154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</row>
    <row r="126" spans="4:109" x14ac:dyDescent="0.3">
      <c r="D126">
        <v>1991</v>
      </c>
      <c r="E126" s="2">
        <v>9483041</v>
      </c>
      <c r="F126" s="2">
        <v>4090567</v>
      </c>
      <c r="G126" s="2">
        <v>7037192</v>
      </c>
      <c r="H126" s="2">
        <v>7258003</v>
      </c>
      <c r="I126" s="2">
        <v>3556327</v>
      </c>
      <c r="J126" s="2">
        <v>2415861</v>
      </c>
      <c r="K126" s="2">
        <v>16738667</v>
      </c>
      <c r="L126" s="2">
        <v>17102324</v>
      </c>
      <c r="M126" s="2">
        <v>33840991</v>
      </c>
      <c r="N126" s="2">
        <v>33840991</v>
      </c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</row>
    <row r="127" spans="4:109" x14ac:dyDescent="0.3">
      <c r="D127">
        <v>1992</v>
      </c>
      <c r="E127" s="2">
        <v>9577694</v>
      </c>
      <c r="F127" s="2">
        <v>4170255</v>
      </c>
      <c r="G127" s="2">
        <v>7039942</v>
      </c>
      <c r="H127" s="2">
        <v>7489110</v>
      </c>
      <c r="I127" s="2">
        <v>3661305</v>
      </c>
      <c r="J127" s="2">
        <v>2487609</v>
      </c>
      <c r="K127" s="2">
        <v>17010121</v>
      </c>
      <c r="L127" s="2">
        <v>17415794</v>
      </c>
      <c r="M127" s="2">
        <v>34425915</v>
      </c>
      <c r="N127" s="2">
        <v>34425915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</row>
    <row r="128" spans="4:109" x14ac:dyDescent="0.3">
      <c r="D128">
        <v>1993</v>
      </c>
      <c r="E128" s="2">
        <v>9672345</v>
      </c>
      <c r="F128" s="2">
        <v>4258475</v>
      </c>
      <c r="G128" s="2">
        <v>7038381</v>
      </c>
      <c r="H128" s="2">
        <v>7720864</v>
      </c>
      <c r="I128" s="2">
        <v>3776173</v>
      </c>
      <c r="J128" s="2">
        <v>2566070</v>
      </c>
      <c r="K128" s="2">
        <v>17295277</v>
      </c>
      <c r="L128" s="2">
        <v>17737031</v>
      </c>
      <c r="M128" s="2">
        <v>35032308</v>
      </c>
      <c r="N128" s="2">
        <v>35032308</v>
      </c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</row>
    <row r="129" spans="4:109" x14ac:dyDescent="0.3">
      <c r="D129">
        <v>1994</v>
      </c>
      <c r="E129" s="2">
        <v>9758555</v>
      </c>
      <c r="F129" s="2">
        <v>4345302</v>
      </c>
      <c r="G129" s="2">
        <v>7040962</v>
      </c>
      <c r="H129" s="2">
        <v>7942808</v>
      </c>
      <c r="I129" s="2">
        <v>3899289</v>
      </c>
      <c r="J129" s="2">
        <v>2642258</v>
      </c>
      <c r="K129" s="2">
        <v>17572151</v>
      </c>
      <c r="L129" s="2">
        <v>18057023</v>
      </c>
      <c r="M129" s="2">
        <v>35629174</v>
      </c>
      <c r="N129" s="2">
        <v>35629174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</row>
    <row r="130" spans="4:109" x14ac:dyDescent="0.3">
      <c r="D130">
        <v>1995</v>
      </c>
      <c r="E130" s="2">
        <v>9843392</v>
      </c>
      <c r="F130" s="2">
        <v>4423320</v>
      </c>
      <c r="G130" s="2">
        <v>7053947</v>
      </c>
      <c r="H130" s="2">
        <v>8155696</v>
      </c>
      <c r="I130" s="2">
        <v>4032635</v>
      </c>
      <c r="J130" s="2">
        <v>2720840</v>
      </c>
      <c r="K130" s="2">
        <v>17852340</v>
      </c>
      <c r="L130" s="2">
        <v>18377490</v>
      </c>
      <c r="M130" s="2">
        <v>36229830</v>
      </c>
      <c r="N130" s="2">
        <v>36229830</v>
      </c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</row>
    <row r="131" spans="4:109" x14ac:dyDescent="0.3">
      <c r="D131">
        <v>1996</v>
      </c>
      <c r="E131" s="2">
        <v>9927002</v>
      </c>
      <c r="F131" s="2">
        <v>4486816</v>
      </c>
      <c r="G131" s="2">
        <v>7082401</v>
      </c>
      <c r="H131" s="2">
        <v>8356555</v>
      </c>
      <c r="I131" s="2">
        <v>4175165</v>
      </c>
      <c r="J131" s="2">
        <v>2802635</v>
      </c>
      <c r="K131" s="2">
        <v>18133588</v>
      </c>
      <c r="L131" s="2">
        <v>18696986</v>
      </c>
      <c r="M131" s="2">
        <v>36830574</v>
      </c>
      <c r="N131" s="2">
        <v>36830574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</row>
    <row r="132" spans="4:109" x14ac:dyDescent="0.3">
      <c r="D132">
        <v>1997</v>
      </c>
      <c r="E132" s="2">
        <v>10006662</v>
      </c>
      <c r="F132" s="2">
        <v>4534699</v>
      </c>
      <c r="G132" s="2">
        <v>7128457</v>
      </c>
      <c r="H132" s="2">
        <v>8542365</v>
      </c>
      <c r="I132" s="2">
        <v>4327118</v>
      </c>
      <c r="J132" s="2">
        <v>2887231</v>
      </c>
      <c r="K132" s="2">
        <v>18413639</v>
      </c>
      <c r="L132" s="2">
        <v>19012893</v>
      </c>
      <c r="M132" s="2">
        <v>37426532</v>
      </c>
      <c r="N132" s="2">
        <v>37426532</v>
      </c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</row>
    <row r="133" spans="4:109" x14ac:dyDescent="0.3">
      <c r="D133">
        <v>1998</v>
      </c>
      <c r="E133" s="2">
        <v>10078014</v>
      </c>
      <c r="F133" s="2">
        <v>4569804</v>
      </c>
      <c r="G133" s="2">
        <v>7191904</v>
      </c>
      <c r="H133" s="2">
        <v>8709977</v>
      </c>
      <c r="I133" s="2">
        <v>4487516</v>
      </c>
      <c r="J133" s="2">
        <v>2975144</v>
      </c>
      <c r="K133" s="2">
        <v>18689688</v>
      </c>
      <c r="L133" s="2">
        <v>19322671</v>
      </c>
      <c r="M133" s="2">
        <v>38012359</v>
      </c>
      <c r="N133" s="2">
        <v>38012359</v>
      </c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</row>
    <row r="134" spans="4:109" x14ac:dyDescent="0.3">
      <c r="D134">
        <v>1999</v>
      </c>
      <c r="E134" s="2">
        <v>10136211</v>
      </c>
      <c r="F134" s="2">
        <v>4597646</v>
      </c>
      <c r="G134" s="2">
        <v>7270744</v>
      </c>
      <c r="H134" s="2">
        <v>8857547</v>
      </c>
      <c r="I134" s="2">
        <v>4655835</v>
      </c>
      <c r="J134" s="2">
        <v>3067033</v>
      </c>
      <c r="K134" s="2">
        <v>18959791</v>
      </c>
      <c r="L134" s="2">
        <v>19625225</v>
      </c>
      <c r="M134" s="2">
        <v>38585016</v>
      </c>
      <c r="N134" s="2">
        <v>38585016</v>
      </c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</row>
    <row r="135" spans="4:109" x14ac:dyDescent="0.3">
      <c r="D135">
        <v>2000</v>
      </c>
      <c r="E135" s="2">
        <v>10176463</v>
      </c>
      <c r="F135" s="2">
        <v>4624351</v>
      </c>
      <c r="G135" s="2">
        <v>7360731</v>
      </c>
      <c r="H135" s="2">
        <v>8983707</v>
      </c>
      <c r="I135" s="2">
        <v>4831348</v>
      </c>
      <c r="J135" s="2">
        <v>3163480</v>
      </c>
      <c r="K135" s="2">
        <v>19222139</v>
      </c>
      <c r="L135" s="2">
        <v>19917941</v>
      </c>
      <c r="M135" s="2">
        <v>39140080</v>
      </c>
      <c r="N135" s="2">
        <v>39140080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</row>
    <row r="136" spans="4:109" x14ac:dyDescent="0.3">
      <c r="D136">
        <v>2001</v>
      </c>
      <c r="E136" s="2">
        <v>10194193</v>
      </c>
      <c r="F136" s="2">
        <v>4656430</v>
      </c>
      <c r="G136" s="2">
        <v>7457952</v>
      </c>
      <c r="H136" s="2">
        <v>9087879</v>
      </c>
      <c r="I136" s="2">
        <v>5013376</v>
      </c>
      <c r="J136" s="2">
        <v>3264981</v>
      </c>
      <c r="K136" s="2">
        <v>19475097</v>
      </c>
      <c r="L136" s="2">
        <v>20199714</v>
      </c>
      <c r="M136" s="2">
        <v>39674811</v>
      </c>
      <c r="N136" s="2">
        <v>39674811</v>
      </c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</row>
    <row r="137" spans="4:109" x14ac:dyDescent="0.3">
      <c r="D137">
        <v>2002</v>
      </c>
      <c r="E137" s="2">
        <v>10188033</v>
      </c>
      <c r="F137" s="2">
        <v>4697843</v>
      </c>
      <c r="G137" s="2">
        <v>7558890</v>
      </c>
      <c r="H137" s="2">
        <v>9171949</v>
      </c>
      <c r="I137" s="2">
        <v>5201318</v>
      </c>
      <c r="J137" s="2">
        <v>3372646</v>
      </c>
      <c r="K137" s="2">
        <v>19719126</v>
      </c>
      <c r="L137" s="2">
        <v>20471553</v>
      </c>
      <c r="M137" s="2">
        <v>40190679</v>
      </c>
      <c r="N137" s="2">
        <v>40190679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</row>
    <row r="138" spans="4:109" x14ac:dyDescent="0.3">
      <c r="D138">
        <v>2003</v>
      </c>
      <c r="E138" s="2">
        <v>10159002</v>
      </c>
      <c r="F138" s="2">
        <v>4748810</v>
      </c>
      <c r="G138" s="2">
        <v>7661879</v>
      </c>
      <c r="H138" s="2">
        <v>9240814</v>
      </c>
      <c r="I138" s="2">
        <v>5395278</v>
      </c>
      <c r="J138" s="2">
        <v>3487471</v>
      </c>
      <c r="K138" s="2">
        <v>19956982</v>
      </c>
      <c r="L138" s="2">
        <v>20736272</v>
      </c>
      <c r="M138" s="2">
        <v>40693254</v>
      </c>
      <c r="N138" s="2">
        <v>40693254</v>
      </c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</row>
    <row r="139" spans="4:109" x14ac:dyDescent="0.3">
      <c r="D139">
        <v>2004</v>
      </c>
      <c r="E139" s="2">
        <v>10108936</v>
      </c>
      <c r="F139" s="2">
        <v>4806838</v>
      </c>
      <c r="G139" s="2">
        <v>7765442</v>
      </c>
      <c r="H139" s="2">
        <v>9300942</v>
      </c>
      <c r="I139" s="2">
        <v>5595792</v>
      </c>
      <c r="J139" s="2">
        <v>3610143</v>
      </c>
      <c r="K139" s="2">
        <v>20192194</v>
      </c>
      <c r="L139" s="2">
        <v>20995899</v>
      </c>
      <c r="M139" s="2">
        <v>41188093</v>
      </c>
      <c r="N139" s="2">
        <v>41188093</v>
      </c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</row>
    <row r="140" spans="4:109" x14ac:dyDescent="0.3">
      <c r="D140">
        <v>2005</v>
      </c>
      <c r="E140" s="2">
        <v>10030772</v>
      </c>
      <c r="F140" s="2">
        <v>4868753</v>
      </c>
      <c r="G140" s="2">
        <v>7867641</v>
      </c>
      <c r="H140" s="2">
        <v>9358120</v>
      </c>
      <c r="I140" s="2">
        <v>5802475</v>
      </c>
      <c r="J140" s="2">
        <v>3744117</v>
      </c>
      <c r="K140" s="2">
        <v>20430499</v>
      </c>
      <c r="L140" s="2">
        <v>21241379</v>
      </c>
      <c r="M140" s="2">
        <v>41671878</v>
      </c>
      <c r="N140" s="2">
        <v>41671878</v>
      </c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</row>
    <row r="141" spans="4:109" x14ac:dyDescent="0.3">
      <c r="D141">
        <v>2006</v>
      </c>
      <c r="E141" s="2">
        <v>9954295</v>
      </c>
      <c r="F141" s="2">
        <v>4929795</v>
      </c>
      <c r="G141" s="2">
        <v>7968220</v>
      </c>
      <c r="H141" s="2">
        <v>9420000</v>
      </c>
      <c r="I141" s="2">
        <v>6013989</v>
      </c>
      <c r="J141" s="2">
        <v>3883827</v>
      </c>
      <c r="K141" s="2">
        <v>20671014</v>
      </c>
      <c r="L141" s="2">
        <v>21499112</v>
      </c>
      <c r="M141" s="2">
        <v>42170126</v>
      </c>
      <c r="N141" s="2">
        <v>42170126</v>
      </c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</row>
    <row r="142" spans="4:109" x14ac:dyDescent="0.3">
      <c r="D142">
        <v>2007</v>
      </c>
      <c r="E142" s="2">
        <v>9867355</v>
      </c>
      <c r="F142" s="2">
        <v>4982755</v>
      </c>
      <c r="G142" s="2">
        <v>8063858</v>
      </c>
      <c r="H142" s="2">
        <v>9487073</v>
      </c>
      <c r="I142" s="2">
        <v>6226785</v>
      </c>
      <c r="J142" s="2">
        <v>4030804</v>
      </c>
      <c r="K142" s="2">
        <v>20908400</v>
      </c>
      <c r="L142" s="2">
        <v>21750230</v>
      </c>
      <c r="M142" s="2">
        <v>42658630</v>
      </c>
      <c r="N142" s="2">
        <v>42658630</v>
      </c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</row>
    <row r="143" spans="4:109" x14ac:dyDescent="0.3">
      <c r="D143">
        <v>2008</v>
      </c>
      <c r="E143" s="2">
        <v>9774276</v>
      </c>
      <c r="F143" s="2">
        <v>5024484</v>
      </c>
      <c r="G143" s="2">
        <v>8153653</v>
      </c>
      <c r="H143" s="2">
        <v>9559554</v>
      </c>
      <c r="I143" s="2">
        <v>6437283</v>
      </c>
      <c r="J143" s="2">
        <v>4184767</v>
      </c>
      <c r="K143" s="2">
        <v>21140087</v>
      </c>
      <c r="L143" s="2">
        <v>21993930</v>
      </c>
      <c r="M143" s="2">
        <v>43134017</v>
      </c>
      <c r="N143" s="2">
        <v>43134017</v>
      </c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</row>
    <row r="144" spans="4:109" x14ac:dyDescent="0.3">
      <c r="D144">
        <v>2009</v>
      </c>
      <c r="E144" s="2">
        <v>9679572</v>
      </c>
      <c r="F144" s="2">
        <v>5054546</v>
      </c>
      <c r="G144" s="2">
        <v>8241866</v>
      </c>
      <c r="H144" s="2">
        <v>9642018</v>
      </c>
      <c r="I144" s="2">
        <v>6644513</v>
      </c>
      <c r="J144" s="2">
        <v>4346115</v>
      </c>
      <c r="K144" s="2">
        <v>21369112</v>
      </c>
      <c r="L144" s="2">
        <v>22239518</v>
      </c>
      <c r="M144" s="2">
        <v>43608630</v>
      </c>
      <c r="N144" s="2">
        <v>43608630</v>
      </c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</row>
    <row r="145" spans="4:109" x14ac:dyDescent="0.3">
      <c r="D145">
        <v>2010</v>
      </c>
      <c r="E145" s="2">
        <v>9585770</v>
      </c>
      <c r="F145" s="2">
        <v>5072000</v>
      </c>
      <c r="G145" s="2">
        <v>8330804</v>
      </c>
      <c r="H145" s="2">
        <v>9735290</v>
      </c>
      <c r="I145" s="2">
        <v>6847292</v>
      </c>
      <c r="J145" s="2">
        <v>4515136</v>
      </c>
      <c r="K145" s="2">
        <v>21599338</v>
      </c>
      <c r="L145" s="2">
        <v>22486954</v>
      </c>
      <c r="M145" s="2">
        <v>44086292</v>
      </c>
      <c r="N145" s="2">
        <v>44086292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</row>
    <row r="146" spans="4:109" x14ac:dyDescent="0.3">
      <c r="D146">
        <v>2011</v>
      </c>
      <c r="E146" s="2">
        <f>SUM(E66:P66)</f>
        <v>9493578</v>
      </c>
      <c r="F146" s="2">
        <f>SUM(Q66:V66)</f>
        <v>5074574</v>
      </c>
      <c r="G146" s="2">
        <f>SUM(W66:AG66)</f>
        <v>8419155</v>
      </c>
      <c r="H146" s="2">
        <f>SUM(AH66:AW66)</f>
        <v>9832527</v>
      </c>
      <c r="I146" s="2">
        <f>SUM(AX66:BL66)</f>
        <v>7041769</v>
      </c>
      <c r="J146" s="2">
        <f>SUM(BM66:DA66)</f>
        <v>4691813</v>
      </c>
      <c r="K146" s="2">
        <v>21826960</v>
      </c>
      <c r="L146" s="2">
        <v>22726456</v>
      </c>
      <c r="M146" s="2">
        <v>44553416</v>
      </c>
      <c r="N146" s="2">
        <f>SUM(E146:J146)</f>
        <v>44553416</v>
      </c>
    </row>
    <row r="147" spans="4:109" x14ac:dyDescent="0.3">
      <c r="D147">
        <v>2012</v>
      </c>
      <c r="E147" s="2">
        <f t="shared" ref="E147:E154" si="0">SUM(E67:P67)</f>
        <v>9404667</v>
      </c>
      <c r="F147" s="2">
        <f t="shared" ref="F147:F154" si="1">SUM(Q67:V67)</f>
        <v>5061279</v>
      </c>
      <c r="G147" s="2">
        <f t="shared" ref="G147:G154" si="2">SUM(W67:AG67)</f>
        <v>8505492</v>
      </c>
      <c r="H147" s="2">
        <f t="shared" ref="H147:H154" si="3">SUM(AH67:AW67)</f>
        <v>9929522</v>
      </c>
      <c r="I147" s="2">
        <f t="shared" ref="I147:I154" si="4">SUM(AX67:BL67)</f>
        <v>7224462</v>
      </c>
      <c r="J147" s="2">
        <f t="shared" ref="J147:J154" si="5">SUM(BM67:DA67)</f>
        <v>4876149</v>
      </c>
      <c r="K147" s="2">
        <v>22045811</v>
      </c>
      <c r="L147" s="2">
        <v>22955760</v>
      </c>
      <c r="M147" s="2">
        <v>45001571</v>
      </c>
      <c r="N147" s="2">
        <f t="shared" ref="N147:N161" si="6">SUM(E147:J147)</f>
        <v>45001571</v>
      </c>
    </row>
    <row r="148" spans="4:109" x14ac:dyDescent="0.3">
      <c r="D148">
        <v>2013</v>
      </c>
      <c r="E148" s="2">
        <f t="shared" si="0"/>
        <v>9322482</v>
      </c>
      <c r="F148" s="2">
        <f t="shared" si="1"/>
        <v>5034102</v>
      </c>
      <c r="G148" s="2">
        <f t="shared" si="2"/>
        <v>8590285</v>
      </c>
      <c r="H148" s="2">
        <f t="shared" si="3"/>
        <v>10026646</v>
      </c>
      <c r="I148" s="2">
        <f t="shared" si="4"/>
        <v>7393238</v>
      </c>
      <c r="J148" s="2">
        <f t="shared" si="5"/>
        <v>5068189</v>
      </c>
      <c r="K148" s="2">
        <v>22256199</v>
      </c>
      <c r="L148" s="2">
        <v>23178743</v>
      </c>
      <c r="M148" s="2">
        <v>45434942</v>
      </c>
      <c r="N148" s="2">
        <f t="shared" si="6"/>
        <v>45434942</v>
      </c>
    </row>
    <row r="149" spans="4:109" x14ac:dyDescent="0.3">
      <c r="D149">
        <v>2014</v>
      </c>
      <c r="E149" s="2">
        <f t="shared" si="0"/>
        <v>9248442</v>
      </c>
      <c r="F149" s="2">
        <f t="shared" si="1"/>
        <v>4996513</v>
      </c>
      <c r="G149" s="2">
        <f t="shared" si="2"/>
        <v>8674615</v>
      </c>
      <c r="H149" s="2">
        <f t="shared" si="3"/>
        <v>10129642</v>
      </c>
      <c r="I149" s="2">
        <f t="shared" si="4"/>
        <v>7547402</v>
      </c>
      <c r="J149" s="2">
        <f t="shared" si="5"/>
        <v>5269396</v>
      </c>
      <c r="K149" s="2">
        <v>22464054</v>
      </c>
      <c r="L149" s="2">
        <v>23401956</v>
      </c>
      <c r="M149" s="2">
        <v>45866010</v>
      </c>
      <c r="N149" s="2">
        <f t="shared" si="6"/>
        <v>45866010</v>
      </c>
    </row>
    <row r="150" spans="4:109" x14ac:dyDescent="0.3">
      <c r="D150">
        <v>2015</v>
      </c>
      <c r="E150" s="2">
        <f t="shared" si="0"/>
        <v>9186640</v>
      </c>
      <c r="F150" s="2">
        <f t="shared" si="1"/>
        <v>4952292</v>
      </c>
      <c r="G150" s="2">
        <f t="shared" si="2"/>
        <v>8760023</v>
      </c>
      <c r="H150" s="2">
        <f t="shared" si="3"/>
        <v>10245770</v>
      </c>
      <c r="I150" s="2">
        <f t="shared" si="4"/>
        <v>7687711</v>
      </c>
      <c r="J150" s="2">
        <f t="shared" si="5"/>
        <v>5481462</v>
      </c>
      <c r="K150" s="2">
        <v>22677848</v>
      </c>
      <c r="L150" s="2">
        <v>23636050</v>
      </c>
      <c r="M150" s="2">
        <v>46313898</v>
      </c>
      <c r="N150" s="2">
        <f t="shared" si="6"/>
        <v>46313898</v>
      </c>
    </row>
    <row r="151" spans="4:109" x14ac:dyDescent="0.3">
      <c r="D151">
        <v>2016</v>
      </c>
      <c r="E151" s="2">
        <f t="shared" si="0"/>
        <v>9151101</v>
      </c>
      <c r="F151" s="2">
        <f t="shared" si="1"/>
        <v>4908731</v>
      </c>
      <c r="G151" s="2">
        <f t="shared" si="2"/>
        <v>8854442</v>
      </c>
      <c r="H151" s="2">
        <f t="shared" si="3"/>
        <v>10390852</v>
      </c>
      <c r="I151" s="2">
        <f t="shared" si="4"/>
        <v>7818061</v>
      </c>
      <c r="J151" s="2">
        <f t="shared" si="5"/>
        <v>5706929</v>
      </c>
      <c r="K151" s="2">
        <v>22918130</v>
      </c>
      <c r="L151" s="2">
        <v>23911986</v>
      </c>
      <c r="M151" s="2">
        <v>46830116</v>
      </c>
      <c r="N151" s="2">
        <f t="shared" si="6"/>
        <v>46830116</v>
      </c>
    </row>
    <row r="152" spans="4:109" x14ac:dyDescent="0.3">
      <c r="D152">
        <v>2017</v>
      </c>
      <c r="E152" s="2">
        <f t="shared" si="0"/>
        <v>9144555</v>
      </c>
      <c r="F152" s="2">
        <f t="shared" si="1"/>
        <v>4869872</v>
      </c>
      <c r="G152" s="2">
        <f t="shared" si="2"/>
        <v>8950716</v>
      </c>
      <c r="H152" s="2">
        <f t="shared" si="3"/>
        <v>10569169</v>
      </c>
      <c r="I152" s="2">
        <f t="shared" si="4"/>
        <v>7938479</v>
      </c>
      <c r="J152" s="2">
        <f t="shared" si="5"/>
        <v>5946409</v>
      </c>
      <c r="K152" s="2">
        <v>23196961</v>
      </c>
      <c r="L152" s="2">
        <v>24222239</v>
      </c>
      <c r="M152" s="2">
        <v>47419200</v>
      </c>
      <c r="N152" s="2">
        <f t="shared" si="6"/>
        <v>47419200</v>
      </c>
    </row>
    <row r="153" spans="4:109" x14ac:dyDescent="0.3">
      <c r="D153">
        <v>2018</v>
      </c>
      <c r="E153" s="2">
        <f t="shared" si="0"/>
        <v>9208238</v>
      </c>
      <c r="F153" s="2">
        <f t="shared" si="1"/>
        <v>4849384</v>
      </c>
      <c r="G153" s="2">
        <f t="shared" si="2"/>
        <v>9092260</v>
      </c>
      <c r="H153" s="2">
        <f t="shared" si="3"/>
        <v>10825023</v>
      </c>
      <c r="I153" s="2">
        <f t="shared" si="4"/>
        <v>8066741</v>
      </c>
      <c r="J153" s="2">
        <f t="shared" si="5"/>
        <v>6216848</v>
      </c>
      <c r="K153" s="2">
        <v>23573287</v>
      </c>
      <c r="L153" s="2">
        <v>24685207</v>
      </c>
      <c r="M153" s="2">
        <v>48258494</v>
      </c>
      <c r="N153" s="2">
        <f t="shared" si="6"/>
        <v>48258494</v>
      </c>
    </row>
    <row r="154" spans="4:109" x14ac:dyDescent="0.3">
      <c r="D154">
        <v>2019</v>
      </c>
      <c r="E154" s="2">
        <f t="shared" si="0"/>
        <v>9345075</v>
      </c>
      <c r="F154" s="2">
        <f t="shared" si="1"/>
        <v>4854973</v>
      </c>
      <c r="G154" s="2">
        <f t="shared" si="2"/>
        <v>9290994</v>
      </c>
      <c r="H154" s="2">
        <f t="shared" si="3"/>
        <v>11180835</v>
      </c>
      <c r="I154" s="2">
        <f t="shared" si="4"/>
        <v>8214289</v>
      </c>
      <c r="J154" s="2">
        <f t="shared" si="5"/>
        <v>6509512</v>
      </c>
      <c r="K154" s="2">
        <v>24123683</v>
      </c>
      <c r="L154" s="2">
        <v>25271995</v>
      </c>
      <c r="M154" s="2">
        <v>49395678</v>
      </c>
      <c r="N154" s="2">
        <f t="shared" si="6"/>
        <v>49395678</v>
      </c>
    </row>
    <row r="155" spans="4:109" x14ac:dyDescent="0.3">
      <c r="D155">
        <v>2020</v>
      </c>
      <c r="E155" s="2">
        <f t="shared" ref="E155:E161" si="7">SUM(E75:P75)</f>
        <v>9338117</v>
      </c>
      <c r="F155" s="2">
        <f t="shared" ref="F155:F161" si="8">SUM(Q75:V75)</f>
        <v>4828119</v>
      </c>
      <c r="G155" s="2">
        <f t="shared" ref="G155:G161" si="9">SUM(W75:AG75)</f>
        <v>9459504</v>
      </c>
      <c r="H155" s="2">
        <f t="shared" ref="H155:H161" si="10">SUM(AH75:AW75)</f>
        <v>11552139</v>
      </c>
      <c r="I155" s="2">
        <f t="shared" ref="I155:I161" si="11">SUM(AX75:BL75)</f>
        <v>8379639</v>
      </c>
      <c r="J155" s="2">
        <f t="shared" ref="J155:J161" si="12">SUM(BM75:DA75)</f>
        <v>6850129</v>
      </c>
      <c r="K155" s="2">
        <v>24627514</v>
      </c>
      <c r="L155" s="2">
        <v>25780133</v>
      </c>
      <c r="M155" s="2">
        <v>50407647</v>
      </c>
      <c r="N155" s="2">
        <f t="shared" si="6"/>
        <v>50407647</v>
      </c>
    </row>
    <row r="156" spans="4:109" x14ac:dyDescent="0.3">
      <c r="D156">
        <v>2021</v>
      </c>
      <c r="E156" s="2">
        <f t="shared" si="7"/>
        <v>9334161</v>
      </c>
      <c r="F156" s="2">
        <f t="shared" si="8"/>
        <v>4810266</v>
      </c>
      <c r="G156" s="2">
        <f t="shared" si="9"/>
        <v>9523206</v>
      </c>
      <c r="H156" s="2">
        <f t="shared" si="10"/>
        <v>11856263</v>
      </c>
      <c r="I156" s="2">
        <f t="shared" si="11"/>
        <v>8491338</v>
      </c>
      <c r="J156" s="2">
        <f t="shared" si="12"/>
        <v>7102144</v>
      </c>
      <c r="K156" s="2">
        <v>24963893</v>
      </c>
      <c r="L156" s="2">
        <v>26153485</v>
      </c>
      <c r="M156" s="2">
        <v>51117378</v>
      </c>
      <c r="N156" s="2">
        <f t="shared" si="6"/>
        <v>51117378</v>
      </c>
    </row>
    <row r="157" spans="4:109" x14ac:dyDescent="0.3">
      <c r="D157">
        <v>2022</v>
      </c>
      <c r="E157" s="2">
        <f t="shared" si="7"/>
        <v>9292091</v>
      </c>
      <c r="F157" s="2">
        <f t="shared" si="8"/>
        <v>4794207</v>
      </c>
      <c r="G157" s="2">
        <f t="shared" si="9"/>
        <v>9533524</v>
      </c>
      <c r="H157" s="2">
        <f t="shared" si="10"/>
        <v>12130150</v>
      </c>
      <c r="I157" s="2">
        <f t="shared" si="11"/>
        <v>8590107</v>
      </c>
      <c r="J157" s="2">
        <f t="shared" si="12"/>
        <v>7342613</v>
      </c>
      <c r="K157" s="2">
        <v>25230139</v>
      </c>
      <c r="L157" s="2">
        <v>26452553</v>
      </c>
      <c r="M157" s="2">
        <v>51682692</v>
      </c>
      <c r="N157" s="2">
        <f t="shared" si="6"/>
        <v>51682692</v>
      </c>
    </row>
    <row r="158" spans="4:109" x14ac:dyDescent="0.3">
      <c r="D158">
        <v>2023</v>
      </c>
      <c r="E158" s="2">
        <f t="shared" si="7"/>
        <v>9237763</v>
      </c>
      <c r="F158" s="2">
        <f t="shared" si="8"/>
        <v>4782502</v>
      </c>
      <c r="G158" s="2">
        <f t="shared" si="9"/>
        <v>9505425</v>
      </c>
      <c r="H158" s="2">
        <f t="shared" si="10"/>
        <v>12384074</v>
      </c>
      <c r="I158" s="2">
        <f t="shared" si="11"/>
        <v>8695068</v>
      </c>
      <c r="J158" s="2">
        <f t="shared" si="12"/>
        <v>7610671</v>
      </c>
      <c r="K158" s="2">
        <v>25486014</v>
      </c>
      <c r="L158" s="2">
        <v>26729489</v>
      </c>
      <c r="M158" s="2">
        <v>52215503</v>
      </c>
      <c r="N158" s="2">
        <f t="shared" si="6"/>
        <v>52215503</v>
      </c>
    </row>
    <row r="159" spans="4:109" x14ac:dyDescent="0.3">
      <c r="D159">
        <v>2024</v>
      </c>
      <c r="E159" s="2">
        <f t="shared" si="7"/>
        <v>9167976</v>
      </c>
      <c r="F159" s="2">
        <f t="shared" si="8"/>
        <v>4774654</v>
      </c>
      <c r="G159" s="2">
        <f t="shared" si="9"/>
        <v>9444357</v>
      </c>
      <c r="H159" s="2">
        <f t="shared" si="10"/>
        <v>12611996</v>
      </c>
      <c r="I159" s="2">
        <f t="shared" si="11"/>
        <v>8805638</v>
      </c>
      <c r="J159" s="2">
        <f t="shared" si="12"/>
        <v>7891331</v>
      </c>
      <c r="K159" s="2">
        <v>25718840</v>
      </c>
      <c r="L159" s="2">
        <v>26977112</v>
      </c>
      <c r="M159" s="2">
        <v>52695952</v>
      </c>
      <c r="N159" s="2">
        <f t="shared" si="6"/>
        <v>52695952</v>
      </c>
    </row>
    <row r="160" spans="4:109" x14ac:dyDescent="0.3">
      <c r="D160">
        <v>2025</v>
      </c>
      <c r="E160" s="2">
        <f t="shared" si="7"/>
        <v>9081239</v>
      </c>
      <c r="F160" s="2">
        <f t="shared" si="8"/>
        <v>4769642</v>
      </c>
      <c r="G160" s="2">
        <f t="shared" si="9"/>
        <v>9357509</v>
      </c>
      <c r="H160" s="2">
        <f t="shared" si="10"/>
        <v>12811533</v>
      </c>
      <c r="I160" s="2">
        <f t="shared" si="11"/>
        <v>8920541</v>
      </c>
      <c r="J160" s="2">
        <f t="shared" si="12"/>
        <v>8170145</v>
      </c>
      <c r="K160" s="2">
        <v>25919481</v>
      </c>
      <c r="L160" s="2">
        <v>27191128</v>
      </c>
      <c r="M160" s="2">
        <v>53110609</v>
      </c>
      <c r="N160" s="2">
        <f t="shared" si="6"/>
        <v>53110609</v>
      </c>
    </row>
    <row r="161" spans="4:16" x14ac:dyDescent="0.3">
      <c r="D161">
        <v>2026</v>
      </c>
      <c r="E161" s="2">
        <f t="shared" si="7"/>
        <v>8979826</v>
      </c>
      <c r="F161" s="2">
        <f t="shared" si="8"/>
        <v>4766913</v>
      </c>
      <c r="G161" s="2">
        <f t="shared" si="9"/>
        <v>9255180</v>
      </c>
      <c r="H161" s="2">
        <f t="shared" si="10"/>
        <v>12985498</v>
      </c>
      <c r="I161" s="2">
        <f t="shared" si="11"/>
        <v>9040709</v>
      </c>
      <c r="J161" s="2">
        <f t="shared" si="12"/>
        <v>8446511</v>
      </c>
      <c r="K161" s="2">
        <v>26095451</v>
      </c>
      <c r="L161" s="2">
        <v>27379186</v>
      </c>
      <c r="M161" s="2">
        <v>53474637</v>
      </c>
      <c r="N161" s="2">
        <f t="shared" si="6"/>
        <v>53474637</v>
      </c>
    </row>
    <row r="162" spans="4:16" x14ac:dyDescent="0.3">
      <c r="J162" s="3"/>
    </row>
    <row r="163" spans="4:16" x14ac:dyDescent="0.3">
      <c r="G163" s="3"/>
      <c r="J163" s="3"/>
    </row>
    <row r="164" spans="4:16" x14ac:dyDescent="0.3">
      <c r="G164" s="3"/>
      <c r="J164" s="3"/>
    </row>
    <row r="165" spans="4:16" x14ac:dyDescent="0.3">
      <c r="E165" s="8" t="s">
        <v>106</v>
      </c>
      <c r="F165" s="8" t="s">
        <v>107</v>
      </c>
      <c r="G165" s="8" t="s">
        <v>108</v>
      </c>
      <c r="H165" s="8" t="s">
        <v>109</v>
      </c>
      <c r="I165" s="8" t="s">
        <v>110</v>
      </c>
      <c r="J165" s="8" t="s">
        <v>111</v>
      </c>
      <c r="K165" s="8" t="s">
        <v>102</v>
      </c>
      <c r="L165" s="8" t="s">
        <v>103</v>
      </c>
      <c r="M165" s="8" t="s">
        <v>115</v>
      </c>
      <c r="N165" s="8" t="s">
        <v>112</v>
      </c>
    </row>
    <row r="166" spans="4:16" x14ac:dyDescent="0.3">
      <c r="D166">
        <v>1950</v>
      </c>
      <c r="E166" s="3">
        <v>35.825063888338491</v>
      </c>
      <c r="F166" s="3">
        <v>13.51599516702708</v>
      </c>
      <c r="G166" s="3">
        <v>19.211332624416741</v>
      </c>
      <c r="H166" s="3">
        <v>17.001928311098204</v>
      </c>
      <c r="I166" s="3">
        <v>9.0636811310754162</v>
      </c>
      <c r="J166" s="3">
        <v>5.381998878044068</v>
      </c>
      <c r="K166" s="2">
        <v>7365380</v>
      </c>
      <c r="L166" s="2">
        <v>6205563</v>
      </c>
      <c r="M166" s="2">
        <v>13570943</v>
      </c>
      <c r="N166" s="3">
        <v>100</v>
      </c>
    </row>
    <row r="167" spans="4:16" x14ac:dyDescent="0.3">
      <c r="D167">
        <v>1951</v>
      </c>
      <c r="E167" s="3">
        <v>35.964716892833707</v>
      </c>
      <c r="F167" s="3">
        <v>13.389966913551815</v>
      </c>
      <c r="G167" s="3">
        <v>19.2764983579683</v>
      </c>
      <c r="H167" s="3">
        <v>16.938826835177334</v>
      </c>
      <c r="I167" s="3">
        <v>9.1129506926174599</v>
      </c>
      <c r="J167" s="3">
        <v>5.3170403078513848</v>
      </c>
      <c r="K167" s="2">
        <v>7520607</v>
      </c>
      <c r="L167" s="2">
        <v>6392340</v>
      </c>
      <c r="M167" s="2">
        <v>13912947</v>
      </c>
      <c r="N167" s="3">
        <v>100</v>
      </c>
      <c r="P167" s="3">
        <f>+((M167/M166)-1)*100</f>
        <v>2.5201196409122106</v>
      </c>
    </row>
    <row r="168" spans="4:16" x14ac:dyDescent="0.3">
      <c r="D168">
        <v>1952</v>
      </c>
      <c r="E168" s="3">
        <v>36.110372176412945</v>
      </c>
      <c r="F168" s="3">
        <v>13.285218172766639</v>
      </c>
      <c r="G168" s="3">
        <v>19.306020718451958</v>
      </c>
      <c r="H168" s="3">
        <v>16.874128228358199</v>
      </c>
      <c r="I168" s="3">
        <v>9.1527122469619737</v>
      </c>
      <c r="J168" s="3">
        <v>5.2715484570482873</v>
      </c>
      <c r="K168" s="2">
        <v>7683555</v>
      </c>
      <c r="L168" s="2">
        <v>6586237</v>
      </c>
      <c r="M168" s="2">
        <v>14269792</v>
      </c>
      <c r="N168" s="3">
        <v>100</v>
      </c>
      <c r="P168" s="3">
        <f t="shared" ref="P168:P231" si="13">+((M168/M167)-1)*100</f>
        <v>2.5648412230708573</v>
      </c>
    </row>
    <row r="169" spans="4:16" x14ac:dyDescent="0.3">
      <c r="D169">
        <v>1953</v>
      </c>
      <c r="E169" s="3">
        <v>36.256151808153675</v>
      </c>
      <c r="F169" s="3">
        <v>13.212305057423707</v>
      </c>
      <c r="G169" s="3">
        <v>19.28745060163876</v>
      </c>
      <c r="H169" s="3">
        <v>16.85272890408838</v>
      </c>
      <c r="I169" s="3">
        <v>9.1480017623965217</v>
      </c>
      <c r="J169" s="3">
        <v>5.2433618662989607</v>
      </c>
      <c r="K169" s="2">
        <v>7853990</v>
      </c>
      <c r="L169" s="2">
        <v>6787437</v>
      </c>
      <c r="M169" s="2">
        <v>14641427</v>
      </c>
      <c r="N169" s="3">
        <v>99.999999999999986</v>
      </c>
      <c r="P169" s="3">
        <f t="shared" si="13"/>
        <v>2.6043477017744898</v>
      </c>
    </row>
    <row r="170" spans="4:16" x14ac:dyDescent="0.3">
      <c r="D170">
        <v>1954</v>
      </c>
      <c r="E170" s="3">
        <v>36.394340337409673</v>
      </c>
      <c r="F170" s="3">
        <v>13.171086460620113</v>
      </c>
      <c r="G170" s="3">
        <v>19.225885770413463</v>
      </c>
      <c r="H170" s="3">
        <v>16.84989509223572</v>
      </c>
      <c r="I170" s="3">
        <v>9.1285891507717967</v>
      </c>
      <c r="J170" s="3">
        <v>5.2302031885492397</v>
      </c>
      <c r="K170" s="2">
        <v>8031901</v>
      </c>
      <c r="L170" s="2">
        <v>6996062</v>
      </c>
      <c r="M170" s="2">
        <v>15027963</v>
      </c>
      <c r="N170" s="3">
        <v>100.00000000000003</v>
      </c>
      <c r="P170" s="3">
        <f t="shared" si="13"/>
        <v>2.6400158946255692</v>
      </c>
    </row>
    <row r="171" spans="4:16" x14ac:dyDescent="0.3">
      <c r="D171">
        <v>1955</v>
      </c>
      <c r="E171" s="3">
        <v>36.521231185692656</v>
      </c>
      <c r="F171" s="3">
        <v>13.163939162703617</v>
      </c>
      <c r="G171" s="3">
        <v>19.12649921119219</v>
      </c>
      <c r="H171" s="3">
        <v>16.856947944387979</v>
      </c>
      <c r="I171" s="3">
        <v>9.1014914566236076</v>
      </c>
      <c r="J171" s="3">
        <v>5.2298910393999494</v>
      </c>
      <c r="K171" s="2">
        <v>8217335</v>
      </c>
      <c r="L171" s="2">
        <v>7212279</v>
      </c>
      <c r="M171" s="2">
        <v>15429614</v>
      </c>
      <c r="N171" s="3">
        <v>100</v>
      </c>
      <c r="P171" s="3">
        <f t="shared" si="13"/>
        <v>2.6726909029520574</v>
      </c>
    </row>
    <row r="172" spans="4:16" x14ac:dyDescent="0.3">
      <c r="D172">
        <v>1956</v>
      </c>
      <c r="E172" s="3">
        <v>36.637356641680604</v>
      </c>
      <c r="F172" s="3">
        <v>13.182109010474127</v>
      </c>
      <c r="G172" s="3">
        <v>19.000422110300345</v>
      </c>
      <c r="H172" s="3">
        <v>16.865840170197092</v>
      </c>
      <c r="I172" s="3">
        <v>9.0738253813806633</v>
      </c>
      <c r="J172" s="3">
        <v>5.2404466859671643</v>
      </c>
      <c r="K172" s="2">
        <v>8410336</v>
      </c>
      <c r="L172" s="2">
        <v>7436233</v>
      </c>
      <c r="M172" s="2">
        <v>15846569</v>
      </c>
      <c r="N172" s="3">
        <v>100</v>
      </c>
      <c r="P172" s="3">
        <f t="shared" si="13"/>
        <v>2.7023035054538624</v>
      </c>
    </row>
    <row r="173" spans="4:16" x14ac:dyDescent="0.3">
      <c r="D173">
        <v>1957</v>
      </c>
      <c r="E173" s="3">
        <v>36.74342909701604</v>
      </c>
      <c r="F173" s="3">
        <v>13.218137780211189</v>
      </c>
      <c r="G173" s="3">
        <v>18.859602970146618</v>
      </c>
      <c r="H173" s="3">
        <v>16.870288809575719</v>
      </c>
      <c r="I173" s="3">
        <v>9.0483789257117504</v>
      </c>
      <c r="J173" s="3">
        <v>5.2601624173386856</v>
      </c>
      <c r="K173" s="2">
        <v>8610914</v>
      </c>
      <c r="L173" s="2">
        <v>7668013</v>
      </c>
      <c r="M173" s="2">
        <v>16278927</v>
      </c>
      <c r="N173" s="3">
        <v>100.00000000000001</v>
      </c>
      <c r="P173" s="3">
        <f t="shared" si="13"/>
        <v>2.7284013340679536</v>
      </c>
    </row>
    <row r="174" spans="4:16" x14ac:dyDescent="0.3">
      <c r="D174">
        <v>1958</v>
      </c>
      <c r="E174" s="3">
        <v>36.839000807227769</v>
      </c>
      <c r="F174" s="3">
        <v>13.264823199661468</v>
      </c>
      <c r="G174" s="3">
        <v>18.716312948012305</v>
      </c>
      <c r="H174" s="3">
        <v>16.867341664204488</v>
      </c>
      <c r="I174" s="3">
        <v>9.0250539536882517</v>
      </c>
      <c r="J174" s="3">
        <v>5.2874674272057156</v>
      </c>
      <c r="K174" s="2">
        <v>8818896</v>
      </c>
      <c r="L174" s="2">
        <v>7907486</v>
      </c>
      <c r="M174" s="2">
        <v>16726382</v>
      </c>
      <c r="N174" s="3">
        <v>100</v>
      </c>
      <c r="P174" s="3">
        <f t="shared" si="13"/>
        <v>2.7486762487478389</v>
      </c>
    </row>
    <row r="175" spans="4:16" x14ac:dyDescent="0.3">
      <c r="D175">
        <v>1959</v>
      </c>
      <c r="E175" s="3">
        <v>36.922552245189941</v>
      </c>
      <c r="F175" s="3">
        <v>13.318119345369549</v>
      </c>
      <c r="G175" s="3">
        <v>18.579523320383643</v>
      </c>
      <c r="H175" s="3">
        <v>16.86653012630255</v>
      </c>
      <c r="I175" s="3">
        <v>8.9923954107171706</v>
      </c>
      <c r="J175" s="3">
        <v>5.3208795520371446</v>
      </c>
      <c r="K175" s="2">
        <v>9034083</v>
      </c>
      <c r="L175" s="2">
        <v>8154485</v>
      </c>
      <c r="M175" s="2">
        <v>17188568</v>
      </c>
      <c r="N175" s="3">
        <v>99.999999999999986</v>
      </c>
      <c r="P175" s="14">
        <f t="shared" si="13"/>
        <v>2.7632156194925983</v>
      </c>
    </row>
    <row r="176" spans="4:16" x14ac:dyDescent="0.3">
      <c r="D176">
        <v>1960</v>
      </c>
      <c r="E176" s="3">
        <v>36.991685893440248</v>
      </c>
      <c r="F176" s="3">
        <v>13.372307117160299</v>
      </c>
      <c r="G176" s="3">
        <v>18.456898788267466</v>
      </c>
      <c r="H176" s="3">
        <v>16.873726332981924</v>
      </c>
      <c r="I176" s="3">
        <v>8.9465932055506023</v>
      </c>
      <c r="J176" s="3">
        <v>5.3587886625994612</v>
      </c>
      <c r="K176" s="2">
        <v>9256203</v>
      </c>
      <c r="L176" s="2">
        <v>8408834</v>
      </c>
      <c r="M176" s="2">
        <v>17665037</v>
      </c>
      <c r="N176" s="3">
        <v>100.00000000000001</v>
      </c>
      <c r="P176" s="14">
        <f t="shared" si="13"/>
        <v>2.7720110250021968</v>
      </c>
    </row>
    <row r="177" spans="4:16" x14ac:dyDescent="0.3">
      <c r="D177">
        <v>1961</v>
      </c>
      <c r="E177" s="3">
        <v>37.04348198737469</v>
      </c>
      <c r="F177" s="3">
        <v>13.423128663246139</v>
      </c>
      <c r="G177" s="3">
        <v>18.35199353630502</v>
      </c>
      <c r="H177" s="3">
        <v>16.886452713574212</v>
      </c>
      <c r="I177" s="3">
        <v>8.8948405784583979</v>
      </c>
      <c r="J177" s="3">
        <v>5.4001025210415454</v>
      </c>
      <c r="K177" s="2">
        <v>9484464</v>
      </c>
      <c r="L177" s="2">
        <v>8669858</v>
      </c>
      <c r="M177" s="2">
        <v>18154322</v>
      </c>
      <c r="N177" s="3">
        <v>100.00000000000001</v>
      </c>
      <c r="P177" s="14">
        <f t="shared" si="13"/>
        <v>2.7697932362100275</v>
      </c>
    </row>
    <row r="178" spans="4:16" x14ac:dyDescent="0.3">
      <c r="D178">
        <v>1962</v>
      </c>
      <c r="E178" s="3">
        <v>37.072032864565273</v>
      </c>
      <c r="F178" s="3">
        <v>13.472095927100479</v>
      </c>
      <c r="G178" s="3">
        <v>18.272771624689572</v>
      </c>
      <c r="H178" s="3">
        <v>16.897441201717612</v>
      </c>
      <c r="I178" s="3">
        <v>8.8421940465943365</v>
      </c>
      <c r="J178" s="3">
        <v>5.4434643353327257</v>
      </c>
      <c r="K178" s="2">
        <v>9717856</v>
      </c>
      <c r="L178" s="2">
        <v>8936643</v>
      </c>
      <c r="M178" s="2">
        <v>18654499</v>
      </c>
      <c r="N178" s="3">
        <v>100</v>
      </c>
      <c r="P178" s="14">
        <f t="shared" si="13"/>
        <v>2.7551400707776397</v>
      </c>
    </row>
    <row r="179" spans="4:16" x14ac:dyDescent="0.3">
      <c r="D179">
        <v>1963</v>
      </c>
      <c r="E179" s="3">
        <v>37.078295740959568</v>
      </c>
      <c r="F179" s="3">
        <v>13.515152982543071</v>
      </c>
      <c r="G179" s="3">
        <v>18.228626865612451</v>
      </c>
      <c r="H179" s="3">
        <v>16.900423406662526</v>
      </c>
      <c r="I179" s="3">
        <v>8.7902827800465477</v>
      </c>
      <c r="J179" s="3">
        <v>5.4872182241758303</v>
      </c>
      <c r="K179" s="2">
        <v>9955659</v>
      </c>
      <c r="L179" s="2">
        <v>9208423</v>
      </c>
      <c r="M179" s="2">
        <v>19164082</v>
      </c>
      <c r="N179" s="3">
        <v>100</v>
      </c>
      <c r="P179" s="3">
        <f t="shared" si="13"/>
        <v>2.7316895511372286</v>
      </c>
    </row>
    <row r="180" spans="4:16" x14ac:dyDescent="0.3">
      <c r="D180">
        <v>1964</v>
      </c>
      <c r="E180" s="3">
        <v>37.046883598133618</v>
      </c>
      <c r="F180" s="3">
        <v>13.563648354976177</v>
      </c>
      <c r="G180" s="3">
        <v>18.223569384889998</v>
      </c>
      <c r="H180" s="3">
        <v>16.894720609403954</v>
      </c>
      <c r="I180" s="3">
        <v>8.7437699654537617</v>
      </c>
      <c r="J180" s="3">
        <v>5.5274080871424891</v>
      </c>
      <c r="K180" s="2">
        <v>10196803</v>
      </c>
      <c r="L180" s="2">
        <v>9484067</v>
      </c>
      <c r="M180" s="2">
        <v>19680870</v>
      </c>
      <c r="N180" s="3">
        <v>100.00000000000001</v>
      </c>
      <c r="P180" s="3">
        <f t="shared" si="13"/>
        <v>2.6966488663532129</v>
      </c>
    </row>
    <row r="181" spans="4:16" x14ac:dyDescent="0.3">
      <c r="D181">
        <v>1965</v>
      </c>
      <c r="E181" s="3">
        <v>36.969839532358826</v>
      </c>
      <c r="F181" s="3">
        <v>13.619134839676159</v>
      </c>
      <c r="G181" s="3">
        <v>18.253906377812935</v>
      </c>
      <c r="H181" s="3">
        <v>16.883651493098853</v>
      </c>
      <c r="I181" s="3">
        <v>8.706682916830081</v>
      </c>
      <c r="J181" s="3">
        <v>5.5667848402231446</v>
      </c>
      <c r="K181" s="2">
        <v>10439646</v>
      </c>
      <c r="L181" s="2">
        <v>9761997</v>
      </c>
      <c r="M181" s="2">
        <v>20201643</v>
      </c>
      <c r="N181" s="3">
        <v>100</v>
      </c>
      <c r="P181" s="3">
        <f t="shared" si="13"/>
        <v>2.6460872918727674</v>
      </c>
    </row>
    <row r="182" spans="4:16" x14ac:dyDescent="0.3">
      <c r="D182">
        <v>1966</v>
      </c>
      <c r="E182" s="3">
        <v>36.839499028836123</v>
      </c>
      <c r="F182" s="3">
        <v>13.683422002020112</v>
      </c>
      <c r="G182" s="3">
        <v>18.320616101806309</v>
      </c>
      <c r="H182" s="3">
        <v>16.870485940948061</v>
      </c>
      <c r="I182" s="3">
        <v>8.6797517881556026</v>
      </c>
      <c r="J182" s="3">
        <v>5.6062251382337847</v>
      </c>
      <c r="K182" s="2">
        <v>10682723</v>
      </c>
      <c r="L182" s="2">
        <v>10040865</v>
      </c>
      <c r="M182" s="2">
        <v>20723588</v>
      </c>
      <c r="N182" s="3">
        <v>99.999999999999986</v>
      </c>
      <c r="P182" s="3">
        <f t="shared" si="13"/>
        <v>2.5836759911062712</v>
      </c>
    </row>
    <row r="183" spans="4:16" x14ac:dyDescent="0.3">
      <c r="D183">
        <v>1967</v>
      </c>
      <c r="E183" s="3">
        <v>36.650184087476291</v>
      </c>
      <c r="F183" s="3">
        <v>13.759385599339643</v>
      </c>
      <c r="G183" s="3">
        <v>18.418039555930619</v>
      </c>
      <c r="H183" s="3">
        <v>16.862908021032329</v>
      </c>
      <c r="I183" s="3">
        <v>8.6650701874690963</v>
      </c>
      <c r="J183" s="3">
        <v>5.6444125487520198</v>
      </c>
      <c r="K183" s="2">
        <v>10924750</v>
      </c>
      <c r="L183" s="2">
        <v>10319498</v>
      </c>
      <c r="M183" s="2">
        <v>21244248</v>
      </c>
      <c r="N183" s="3">
        <v>99.999999999999986</v>
      </c>
      <c r="P183" s="3">
        <f t="shared" si="13"/>
        <v>2.5124027750407008</v>
      </c>
    </row>
    <row r="184" spans="4:16" x14ac:dyDescent="0.3">
      <c r="D184">
        <v>1968</v>
      </c>
      <c r="E184" s="3">
        <v>36.396736650508302</v>
      </c>
      <c r="F184" s="3">
        <v>13.848285680018419</v>
      </c>
      <c r="G184" s="3">
        <v>18.543118664037582</v>
      </c>
      <c r="H184" s="3">
        <v>16.86440253491342</v>
      </c>
      <c r="I184" s="3">
        <v>8.6790547976742616</v>
      </c>
      <c r="J184" s="3">
        <v>5.6684016728480193</v>
      </c>
      <c r="K184" s="2">
        <v>11164804</v>
      </c>
      <c r="L184" s="2">
        <v>10596886</v>
      </c>
      <c r="M184" s="2">
        <v>21761690</v>
      </c>
      <c r="N184" s="3">
        <v>100.00000000000001</v>
      </c>
      <c r="P184" s="3">
        <f t="shared" si="13"/>
        <v>2.4356804721918035</v>
      </c>
    </row>
    <row r="185" spans="4:16" x14ac:dyDescent="0.3">
      <c r="D185">
        <v>1969</v>
      </c>
      <c r="E185" s="3">
        <v>36.07555377970926</v>
      </c>
      <c r="F185" s="3">
        <v>13.957574233866984</v>
      </c>
      <c r="G185" s="3">
        <v>18.685703639187938</v>
      </c>
      <c r="H185" s="3">
        <v>16.875582512503254</v>
      </c>
      <c r="I185" s="3">
        <v>8.7114419373086349</v>
      </c>
      <c r="J185" s="3">
        <v>5.6941438974239258</v>
      </c>
      <c r="K185" s="2">
        <v>11402078</v>
      </c>
      <c r="L185" s="2">
        <v>10872122</v>
      </c>
      <c r="M185" s="2">
        <v>22274200</v>
      </c>
      <c r="N185" s="3">
        <v>100</v>
      </c>
      <c r="P185" s="3">
        <f t="shared" si="13"/>
        <v>2.3551020164334746</v>
      </c>
    </row>
    <row r="186" spans="4:16" x14ac:dyDescent="0.3">
      <c r="D186">
        <v>1970</v>
      </c>
      <c r="E186" s="3">
        <v>35.687034687917347</v>
      </c>
      <c r="F186" s="3">
        <v>14.07614580627653</v>
      </c>
      <c r="G186" s="3">
        <v>18.852544689736046</v>
      </c>
      <c r="H186" s="3">
        <v>16.89751895159646</v>
      </c>
      <c r="I186" s="3">
        <v>8.760831372878858</v>
      </c>
      <c r="J186" s="3">
        <v>5.7259244915947569</v>
      </c>
      <c r="K186" s="2">
        <v>11635669</v>
      </c>
      <c r="L186" s="2">
        <v>11144338</v>
      </c>
      <c r="M186" s="2">
        <v>22780007</v>
      </c>
      <c r="N186" s="3">
        <v>99.999999999999986</v>
      </c>
      <c r="P186" s="3">
        <f t="shared" si="13"/>
        <v>2.2708200518986033</v>
      </c>
    </row>
    <row r="187" spans="4:16" x14ac:dyDescent="0.3">
      <c r="D187">
        <v>1971</v>
      </c>
      <c r="E187" s="3">
        <v>35.234522498038054</v>
      </c>
      <c r="F187" s="3">
        <v>14.20183872635671</v>
      </c>
      <c r="G187" s="3">
        <v>19.038792754589213</v>
      </c>
      <c r="H187" s="3">
        <v>16.936889194071686</v>
      </c>
      <c r="I187" s="3">
        <v>8.8228415577176111</v>
      </c>
      <c r="J187" s="3">
        <v>5.7651152692267313</v>
      </c>
      <c r="K187" s="2">
        <v>11864898</v>
      </c>
      <c r="L187" s="2">
        <v>11412954</v>
      </c>
      <c r="M187" s="2">
        <v>23277852</v>
      </c>
      <c r="N187" s="3">
        <v>100</v>
      </c>
      <c r="P187" s="3">
        <f t="shared" si="13"/>
        <v>2.1854470896343514</v>
      </c>
    </row>
    <row r="188" spans="4:16" x14ac:dyDescent="0.3">
      <c r="D188">
        <v>1972</v>
      </c>
      <c r="E188" s="3">
        <v>34.724074804151783</v>
      </c>
      <c r="F188" s="3">
        <v>14.329820218091118</v>
      </c>
      <c r="G188" s="3">
        <v>19.242335948850368</v>
      </c>
      <c r="H188" s="3">
        <v>16.997306784622289</v>
      </c>
      <c r="I188" s="3">
        <v>8.8950748365494707</v>
      </c>
      <c r="J188" s="3">
        <v>5.8113874077349683</v>
      </c>
      <c r="K188" s="2">
        <v>12089427</v>
      </c>
      <c r="L188" s="2">
        <v>11677703</v>
      </c>
      <c r="M188" s="2">
        <v>23767130</v>
      </c>
      <c r="N188" s="3">
        <v>100</v>
      </c>
      <c r="P188" s="3">
        <f t="shared" si="13"/>
        <v>2.1019035605175151</v>
      </c>
    </row>
    <row r="189" spans="4:16" x14ac:dyDescent="0.3">
      <c r="D189">
        <v>1973</v>
      </c>
      <c r="E189" s="3">
        <v>34.164440118342164</v>
      </c>
      <c r="F189" s="3">
        <v>14.453853116639104</v>
      </c>
      <c r="G189" s="3">
        <v>19.462346572506721</v>
      </c>
      <c r="H189" s="3">
        <v>17.079993132818959</v>
      </c>
      <c r="I189" s="3">
        <v>8.9753091190283474</v>
      </c>
      <c r="J189" s="3">
        <v>5.8640579406647024</v>
      </c>
      <c r="K189" s="2">
        <v>12309653</v>
      </c>
      <c r="L189" s="2">
        <v>11939016</v>
      </c>
      <c r="M189" s="2">
        <v>24248669</v>
      </c>
      <c r="N189" s="3">
        <v>100</v>
      </c>
      <c r="P189" s="3">
        <f t="shared" si="13"/>
        <v>2.026071300994281</v>
      </c>
    </row>
    <row r="190" spans="4:16" x14ac:dyDescent="0.3">
      <c r="D190">
        <v>1974</v>
      </c>
      <c r="E190" s="3">
        <v>33.570419812857288</v>
      </c>
      <c r="F190" s="3">
        <v>14.564717296435969</v>
      </c>
      <c r="G190" s="3">
        <v>19.697046787781407</v>
      </c>
      <c r="H190" s="3">
        <v>17.185454615461339</v>
      </c>
      <c r="I190" s="3">
        <v>9.0667721906287557</v>
      </c>
      <c r="J190" s="3">
        <v>5.9155892968352433</v>
      </c>
      <c r="K190" s="2">
        <v>12526757</v>
      </c>
      <c r="L190" s="2">
        <v>12198117</v>
      </c>
      <c r="M190" s="2">
        <v>24724874</v>
      </c>
      <c r="N190" s="3">
        <v>100</v>
      </c>
      <c r="P190" s="3">
        <f t="shared" si="13"/>
        <v>1.9638397472454994</v>
      </c>
    </row>
    <row r="191" spans="4:16" x14ac:dyDescent="0.3">
      <c r="D191">
        <v>1975</v>
      </c>
      <c r="E191" s="3">
        <v>32.947711276045311</v>
      </c>
      <c r="F191" s="3">
        <v>14.665793158796841</v>
      </c>
      <c r="G191" s="3">
        <v>19.943265640044917</v>
      </c>
      <c r="H191" s="3">
        <v>17.312269618847072</v>
      </c>
      <c r="I191" s="3">
        <v>9.1686976557988498</v>
      </c>
      <c r="J191" s="3">
        <v>5.9622626504670082</v>
      </c>
      <c r="K191" s="2">
        <v>12742655</v>
      </c>
      <c r="L191" s="2">
        <v>12456889</v>
      </c>
      <c r="M191" s="2">
        <v>25199544</v>
      </c>
      <c r="N191" s="3">
        <v>100</v>
      </c>
      <c r="P191" s="3">
        <f t="shared" si="13"/>
        <v>1.9198075589788699</v>
      </c>
    </row>
    <row r="192" spans="4:16" x14ac:dyDescent="0.3">
      <c r="D192">
        <v>1976</v>
      </c>
      <c r="E192" s="3">
        <v>32.328720464610655</v>
      </c>
      <c r="F192" s="3">
        <v>14.735283137597124</v>
      </c>
      <c r="G192" s="3">
        <v>20.194935770052528</v>
      </c>
      <c r="H192" s="3">
        <v>17.456831806541313</v>
      </c>
      <c r="I192" s="3">
        <v>9.2767637892440504</v>
      </c>
      <c r="J192" s="3">
        <v>6.0074650319543279</v>
      </c>
      <c r="K192" s="2">
        <v>12959813</v>
      </c>
      <c r="L192" s="2">
        <v>12717773</v>
      </c>
      <c r="M192" s="2">
        <v>25677586</v>
      </c>
      <c r="N192" s="3">
        <v>100</v>
      </c>
      <c r="P192" s="3">
        <f t="shared" si="13"/>
        <v>1.8970263906362694</v>
      </c>
    </row>
    <row r="193" spans="4:16" x14ac:dyDescent="0.3">
      <c r="D193">
        <v>1977</v>
      </c>
      <c r="E193" s="3">
        <v>31.733067207530922</v>
      </c>
      <c r="F193" s="3">
        <v>14.762081583331311</v>
      </c>
      <c r="G193" s="3">
        <v>20.446453808068739</v>
      </c>
      <c r="H193" s="3">
        <v>17.616028550171777</v>
      </c>
      <c r="I193" s="3">
        <v>9.3886897425817661</v>
      </c>
      <c r="J193" s="3">
        <v>6.0536791083154826</v>
      </c>
      <c r="K193" s="2">
        <v>13180259</v>
      </c>
      <c r="L193" s="2">
        <v>12982806</v>
      </c>
      <c r="M193" s="2">
        <v>26163065</v>
      </c>
      <c r="N193" s="3">
        <v>99.999999999999986</v>
      </c>
      <c r="P193" s="3">
        <f t="shared" si="13"/>
        <v>1.8906722773706308</v>
      </c>
    </row>
    <row r="194" spans="4:16" x14ac:dyDescent="0.3">
      <c r="D194">
        <v>1978</v>
      </c>
      <c r="E194" s="3">
        <v>31.178255991146148</v>
      </c>
      <c r="F194" s="3">
        <v>14.738393570392402</v>
      </c>
      <c r="G194" s="3">
        <v>20.692576134325073</v>
      </c>
      <c r="H194" s="3">
        <v>17.791186297652036</v>
      </c>
      <c r="I194" s="3">
        <v>9.4996517455933294</v>
      </c>
      <c r="J194" s="3">
        <v>6.099936260891015</v>
      </c>
      <c r="K194" s="2">
        <v>13405296</v>
      </c>
      <c r="L194" s="2">
        <v>13253376</v>
      </c>
      <c r="M194" s="2">
        <v>26658672</v>
      </c>
      <c r="N194" s="3">
        <v>99.999999999999986</v>
      </c>
      <c r="P194" s="3">
        <f t="shared" si="13"/>
        <v>1.8943002282033827</v>
      </c>
    </row>
    <row r="195" spans="4:16" x14ac:dyDescent="0.3">
      <c r="D195">
        <v>1979</v>
      </c>
      <c r="E195" s="3">
        <v>30.676794140728486</v>
      </c>
      <c r="F195" s="3">
        <v>14.659428150019007</v>
      </c>
      <c r="G195" s="3">
        <v>20.927494180127042</v>
      </c>
      <c r="H195" s="3">
        <v>17.986513347893951</v>
      </c>
      <c r="I195" s="3">
        <v>9.6035992970764781</v>
      </c>
      <c r="J195" s="3">
        <v>6.1461708841550333</v>
      </c>
      <c r="K195" s="2">
        <v>13635620</v>
      </c>
      <c r="L195" s="2">
        <v>13530351</v>
      </c>
      <c r="M195" s="2">
        <v>27165971</v>
      </c>
      <c r="N195" s="3">
        <v>99.999999999999972</v>
      </c>
      <c r="P195" s="3">
        <f t="shared" si="13"/>
        <v>1.9029417519372371</v>
      </c>
    </row>
    <row r="196" spans="4:16" x14ac:dyDescent="0.3">
      <c r="D196">
        <v>1980</v>
      </c>
      <c r="E196" s="3">
        <v>30.233490828855324</v>
      </c>
      <c r="F196" s="3">
        <v>14.525571003293011</v>
      </c>
      <c r="G196" s="3">
        <v>21.153747861836194</v>
      </c>
      <c r="H196" s="3">
        <v>18.196055285316977</v>
      </c>
      <c r="I196" s="3">
        <v>9.6957436475471646</v>
      </c>
      <c r="J196" s="3">
        <v>6.1953913731513275</v>
      </c>
      <c r="K196" s="2">
        <v>13870823</v>
      </c>
      <c r="L196" s="2">
        <v>13813562</v>
      </c>
      <c r="M196" s="2">
        <v>27684385</v>
      </c>
      <c r="N196" s="3">
        <v>99.999999999999986</v>
      </c>
      <c r="P196" s="3">
        <f t="shared" si="13"/>
        <v>1.9083212597112764</v>
      </c>
    </row>
    <row r="197" spans="4:16" x14ac:dyDescent="0.3">
      <c r="D197">
        <v>1981</v>
      </c>
      <c r="E197" s="3">
        <v>29.850077626478917</v>
      </c>
      <c r="F197" s="3">
        <v>14.321995860937218</v>
      </c>
      <c r="G197" s="3">
        <v>21.373296611766623</v>
      </c>
      <c r="H197" s="3">
        <v>18.426017646612426</v>
      </c>
      <c r="I197" s="3">
        <v>9.7800643944792593</v>
      </c>
      <c r="J197" s="3">
        <v>6.2485478597255621</v>
      </c>
      <c r="K197" s="2">
        <v>14110115</v>
      </c>
      <c r="L197" s="2">
        <v>14102552</v>
      </c>
      <c r="M197" s="2">
        <v>28212667</v>
      </c>
      <c r="N197" s="3">
        <v>100</v>
      </c>
      <c r="P197" s="3">
        <f t="shared" si="13"/>
        <v>1.9082309395711761</v>
      </c>
    </row>
    <row r="198" spans="4:16" x14ac:dyDescent="0.3">
      <c r="D198">
        <v>1982</v>
      </c>
      <c r="E198" s="3">
        <v>29.523191157992951</v>
      </c>
      <c r="F198" s="3">
        <v>14.071780782540053</v>
      </c>
      <c r="G198" s="3">
        <v>21.56329358250872</v>
      </c>
      <c r="H198" s="3">
        <v>18.676727265821004</v>
      </c>
      <c r="I198" s="3">
        <v>9.8584848660034954</v>
      </c>
      <c r="J198" s="3">
        <v>6.3065223451337751</v>
      </c>
      <c r="K198" s="2">
        <v>14352143</v>
      </c>
      <c r="L198" s="2">
        <v>14396443</v>
      </c>
      <c r="M198" s="2">
        <v>28748586</v>
      </c>
      <c r="N198" s="3">
        <v>99.999999999999986</v>
      </c>
      <c r="P198" s="3">
        <f t="shared" si="13"/>
        <v>1.8995687291811114</v>
      </c>
    </row>
    <row r="199" spans="4:16" x14ac:dyDescent="0.3">
      <c r="D199">
        <v>1983</v>
      </c>
      <c r="E199" s="3">
        <v>29.244253551686899</v>
      </c>
      <c r="F199" s="3">
        <v>13.786720020495913</v>
      </c>
      <c r="G199" s="3">
        <v>21.715683141511924</v>
      </c>
      <c r="H199" s="3">
        <v>18.948123957655621</v>
      </c>
      <c r="I199" s="3">
        <v>9.933821886596208</v>
      </c>
      <c r="J199" s="3">
        <v>6.3713974420534365</v>
      </c>
      <c r="K199" s="2">
        <v>14595339</v>
      </c>
      <c r="L199" s="2">
        <v>14694405</v>
      </c>
      <c r="M199" s="2">
        <v>29289744</v>
      </c>
      <c r="N199" s="3">
        <v>100</v>
      </c>
      <c r="P199" s="3">
        <f t="shared" si="13"/>
        <v>1.8823812760738967</v>
      </c>
    </row>
    <row r="200" spans="4:16" x14ac:dyDescent="0.3">
      <c r="D200">
        <v>1984</v>
      </c>
      <c r="E200" s="3">
        <v>29.024895911699115</v>
      </c>
      <c r="F200" s="3">
        <v>13.474830403196547</v>
      </c>
      <c r="G200" s="3">
        <v>21.816983595748788</v>
      </c>
      <c r="H200" s="3">
        <v>19.234451745655242</v>
      </c>
      <c r="I200" s="3">
        <v>10.004268716919663</v>
      </c>
      <c r="J200" s="3">
        <v>6.4445696267806412</v>
      </c>
      <c r="K200" s="2">
        <v>14842645</v>
      </c>
      <c r="L200" s="2">
        <v>15000046</v>
      </c>
      <c r="M200" s="2">
        <v>29842691</v>
      </c>
      <c r="N200" s="3">
        <v>100</v>
      </c>
      <c r="P200" s="3">
        <f t="shared" si="13"/>
        <v>1.8878519388902726</v>
      </c>
    </row>
    <row r="201" spans="4:16" x14ac:dyDescent="0.3">
      <c r="D201">
        <v>1985</v>
      </c>
      <c r="E201" s="3">
        <v>28.893264972801351</v>
      </c>
      <c r="F201" s="3">
        <v>13.060690682268037</v>
      </c>
      <c r="G201" s="3">
        <v>21.789068153167669</v>
      </c>
      <c r="H201" s="3">
        <v>19.401952511862959</v>
      </c>
      <c r="I201" s="3">
        <v>9.9649762070161199</v>
      </c>
      <c r="J201" s="3">
        <v>6.8900474728838619</v>
      </c>
      <c r="K201" s="2">
        <v>15125891</v>
      </c>
      <c r="L201" s="2">
        <v>15294001</v>
      </c>
      <c r="M201" s="2">
        <v>30419892</v>
      </c>
      <c r="N201" s="3">
        <v>100</v>
      </c>
      <c r="P201" s="3">
        <f t="shared" si="13"/>
        <v>1.9341452820055727</v>
      </c>
    </row>
    <row r="202" spans="4:16" x14ac:dyDescent="0.3">
      <c r="D202">
        <v>1986</v>
      </c>
      <c r="E202" s="3">
        <v>28.761199028611646</v>
      </c>
      <c r="F202" s="3">
        <v>12.778793531944871</v>
      </c>
      <c r="G202" s="3">
        <v>21.792808400244642</v>
      </c>
      <c r="H202" s="3">
        <v>19.747552130008732</v>
      </c>
      <c r="I202" s="3">
        <v>10.041557335553373</v>
      </c>
      <c r="J202" s="3">
        <v>6.8780895736367409</v>
      </c>
      <c r="K202" s="2">
        <v>15391629</v>
      </c>
      <c r="L202" s="2">
        <v>15589183</v>
      </c>
      <c r="M202" s="2">
        <v>30980812</v>
      </c>
      <c r="N202" s="3">
        <v>100</v>
      </c>
      <c r="P202" s="3">
        <f t="shared" si="13"/>
        <v>1.843925021167081</v>
      </c>
    </row>
    <row r="203" spans="4:16" x14ac:dyDescent="0.3">
      <c r="D203">
        <v>1987</v>
      </c>
      <c r="E203" s="3">
        <v>28.637192389559573</v>
      </c>
      <c r="F203" s="3">
        <v>12.527107652037717</v>
      </c>
      <c r="G203" s="3">
        <v>21.724698330897631</v>
      </c>
      <c r="H203" s="3">
        <v>20.09696187641941</v>
      </c>
      <c r="I203" s="3">
        <v>10.119783334028524</v>
      </c>
      <c r="J203" s="3">
        <v>6.8942564170571456</v>
      </c>
      <c r="K203" s="2">
        <v>15660919</v>
      </c>
      <c r="L203" s="2">
        <v>15889213</v>
      </c>
      <c r="M203" s="2">
        <v>31550132</v>
      </c>
      <c r="N203" s="3">
        <v>100</v>
      </c>
      <c r="P203" s="3">
        <f t="shared" si="13"/>
        <v>1.8376535773174663</v>
      </c>
    </row>
    <row r="204" spans="4:16" x14ac:dyDescent="0.3">
      <c r="D204">
        <v>1988</v>
      </c>
      <c r="E204" s="3">
        <v>28.50656420011186</v>
      </c>
      <c r="F204" s="3">
        <v>12.325353869810126</v>
      </c>
      <c r="G204" s="3">
        <v>21.584717527202958</v>
      </c>
      <c r="H204" s="3">
        <v>20.446406511383188</v>
      </c>
      <c r="I204" s="3">
        <v>10.203518702255774</v>
      </c>
      <c r="J204" s="3">
        <v>6.9334391892360934</v>
      </c>
      <c r="K204" s="2">
        <v>15932188</v>
      </c>
      <c r="L204" s="2">
        <v>16191985</v>
      </c>
      <c r="M204" s="2">
        <v>32124173</v>
      </c>
      <c r="N204" s="3">
        <v>100</v>
      </c>
      <c r="P204" s="3">
        <f t="shared" si="13"/>
        <v>1.8194567300067188</v>
      </c>
    </row>
    <row r="205" spans="4:16" x14ac:dyDescent="0.3">
      <c r="D205">
        <v>1989</v>
      </c>
      <c r="E205" s="3">
        <v>28.363956195647987</v>
      </c>
      <c r="F205" s="3">
        <v>12.182410664530909</v>
      </c>
      <c r="G205" s="3">
        <v>21.377896838284187</v>
      </c>
      <c r="H205" s="3">
        <v>20.790482015528422</v>
      </c>
      <c r="I205" s="3">
        <v>10.29518854865276</v>
      </c>
      <c r="J205" s="3">
        <v>6.9900657373557342</v>
      </c>
      <c r="K205" s="2">
        <v>16203009</v>
      </c>
      <c r="L205" s="2">
        <v>16494838</v>
      </c>
      <c r="M205" s="2">
        <v>32697847</v>
      </c>
      <c r="N205" s="3">
        <v>100</v>
      </c>
      <c r="P205" s="3">
        <f t="shared" si="13"/>
        <v>1.7858016142547894</v>
      </c>
    </row>
    <row r="206" spans="4:16" x14ac:dyDescent="0.3">
      <c r="D206">
        <v>1990</v>
      </c>
      <c r="E206" s="3">
        <v>28.203897336774382</v>
      </c>
      <c r="F206" s="3">
        <v>12.104699286891602</v>
      </c>
      <c r="G206" s="3">
        <v>21.110365787052686</v>
      </c>
      <c r="H206" s="3">
        <v>21.125235863703168</v>
      </c>
      <c r="I206" s="3">
        <v>10.396401916379251</v>
      </c>
      <c r="J206" s="3">
        <v>7.0593998091989114</v>
      </c>
      <c r="K206" s="2">
        <v>16471299</v>
      </c>
      <c r="L206" s="2">
        <v>16796855</v>
      </c>
      <c r="M206" s="2">
        <v>33268154</v>
      </c>
      <c r="N206" s="3">
        <v>99.999999999999986</v>
      </c>
      <c r="P206" s="3">
        <f t="shared" si="13"/>
        <v>1.7441729420288654</v>
      </c>
    </row>
    <row r="207" spans="4:16" x14ac:dyDescent="0.3">
      <c r="D207">
        <v>1991</v>
      </c>
      <c r="E207" s="3">
        <v>28.022350172901263</v>
      </c>
      <c r="F207" s="3">
        <v>12.087609963904427</v>
      </c>
      <c r="G207" s="3">
        <v>20.794875658339912</v>
      </c>
      <c r="H207" s="3">
        <v>21.44737132550285</v>
      </c>
      <c r="I207" s="3">
        <v>10.508932791004849</v>
      </c>
      <c r="J207" s="3">
        <v>7.1388600883467035</v>
      </c>
      <c r="K207" s="2">
        <v>16738667</v>
      </c>
      <c r="L207" s="2">
        <v>17102324</v>
      </c>
      <c r="M207" s="2">
        <v>33840991</v>
      </c>
      <c r="N207" s="3">
        <v>100</v>
      </c>
      <c r="P207" s="3">
        <f t="shared" si="13"/>
        <v>1.7218779256582772</v>
      </c>
    </row>
    <row r="208" spans="4:16" x14ac:dyDescent="0.3">
      <c r="D208">
        <v>1992</v>
      </c>
      <c r="E208" s="3">
        <v>27.821174832971035</v>
      </c>
      <c r="F208" s="3">
        <v>12.113708524522877</v>
      </c>
      <c r="G208" s="3">
        <v>20.449542154507728</v>
      </c>
      <c r="H208" s="3">
        <v>21.754280169459548</v>
      </c>
      <c r="I208" s="3">
        <v>10.635316446926684</v>
      </c>
      <c r="J208" s="3">
        <v>7.2259778716121268</v>
      </c>
      <c r="K208" s="2">
        <v>17010121</v>
      </c>
      <c r="L208" s="2">
        <v>17415794</v>
      </c>
      <c r="M208" s="2">
        <v>34425915</v>
      </c>
      <c r="N208" s="3">
        <v>100</v>
      </c>
      <c r="P208" s="3">
        <f t="shared" si="13"/>
        <v>1.7284482005860857</v>
      </c>
    </row>
    <row r="209" spans="4:16" x14ac:dyDescent="0.3">
      <c r="D209">
        <v>1993</v>
      </c>
      <c r="E209" s="3">
        <v>27.609785230250889</v>
      </c>
      <c r="F209" s="3">
        <v>12.155850536596105</v>
      </c>
      <c r="G209" s="3">
        <v>20.091114179516804</v>
      </c>
      <c r="H209" s="3">
        <v>22.039267295777375</v>
      </c>
      <c r="I209" s="3">
        <v>10.779115666601241</v>
      </c>
      <c r="J209" s="3">
        <v>7.3248670912575902</v>
      </c>
      <c r="K209" s="2">
        <v>17295277</v>
      </c>
      <c r="L209" s="2">
        <v>17737031</v>
      </c>
      <c r="M209" s="2">
        <v>35032308</v>
      </c>
      <c r="N209" s="3">
        <v>100.00000000000001</v>
      </c>
      <c r="P209" s="3">
        <f t="shared" si="13"/>
        <v>1.761443377757721</v>
      </c>
    </row>
    <row r="210" spans="4:16" x14ac:dyDescent="0.3">
      <c r="D210">
        <v>1994</v>
      </c>
      <c r="E210" s="3">
        <v>27.389226031453891</v>
      </c>
      <c r="F210" s="3">
        <v>12.195910014641372</v>
      </c>
      <c r="G210" s="3">
        <v>19.761788471436358</v>
      </c>
      <c r="H210" s="3">
        <v>22.292989447355698</v>
      </c>
      <c r="I210" s="3">
        <v>10.944090368190967</v>
      </c>
      <c r="J210" s="3">
        <v>7.4159956669217193</v>
      </c>
      <c r="K210" s="2">
        <v>17572151</v>
      </c>
      <c r="L210" s="2">
        <v>18057023</v>
      </c>
      <c r="M210" s="2">
        <v>35629174</v>
      </c>
      <c r="N210" s="3">
        <v>100</v>
      </c>
      <c r="P210" s="3">
        <f t="shared" si="13"/>
        <v>1.7037587132426424</v>
      </c>
    </row>
    <row r="211" spans="4:16" x14ac:dyDescent="0.3">
      <c r="D211">
        <v>1995</v>
      </c>
      <c r="E211" s="3">
        <v>27.169302202080441</v>
      </c>
      <c r="F211" s="3">
        <v>12.20905535576623</v>
      </c>
      <c r="G211" s="3">
        <v>19.469997513099013</v>
      </c>
      <c r="H211" s="3">
        <v>22.510997153450624</v>
      </c>
      <c r="I211" s="3">
        <v>11.13070362184973</v>
      </c>
      <c r="J211" s="3">
        <v>7.5099441537539642</v>
      </c>
      <c r="K211" s="2">
        <v>17852340</v>
      </c>
      <c r="L211" s="2">
        <v>18377490</v>
      </c>
      <c r="M211" s="2">
        <v>36229830</v>
      </c>
      <c r="N211" s="3">
        <v>100</v>
      </c>
      <c r="P211" s="3">
        <f t="shared" si="13"/>
        <v>1.6858544068408587</v>
      </c>
    </row>
    <row r="212" spans="4:16" x14ac:dyDescent="0.3">
      <c r="D212">
        <v>1996</v>
      </c>
      <c r="E212" s="3">
        <v>26.953155821030645</v>
      </c>
      <c r="F212" s="3">
        <v>12.182313531143988</v>
      </c>
      <c r="G212" s="3">
        <v>19.229678581713117</v>
      </c>
      <c r="H212" s="3">
        <v>22.689179375808806</v>
      </c>
      <c r="I212" s="3">
        <v>11.336138828572153</v>
      </c>
      <c r="J212" s="3">
        <v>7.6095338617312898</v>
      </c>
      <c r="K212" s="2">
        <v>18133588</v>
      </c>
      <c r="L212" s="2">
        <v>18696986</v>
      </c>
      <c r="M212" s="2">
        <v>36830574</v>
      </c>
      <c r="N212" s="3">
        <v>100.00000000000001</v>
      </c>
      <c r="P212" s="3">
        <f t="shared" si="13"/>
        <v>1.6581474436948795</v>
      </c>
    </row>
    <row r="213" spans="4:16" x14ac:dyDescent="0.3">
      <c r="D213">
        <v>1997</v>
      </c>
      <c r="E213" s="3">
        <v>26.73681333872986</v>
      </c>
      <c r="F213" s="3">
        <v>12.116268213148897</v>
      </c>
      <c r="G213" s="3">
        <v>19.0465336195189</v>
      </c>
      <c r="H213" s="3">
        <v>22.824356261488507</v>
      </c>
      <c r="I213" s="3">
        <v>11.561632266649765</v>
      </c>
      <c r="J213" s="3">
        <v>7.7143963004640659</v>
      </c>
      <c r="K213" s="2">
        <v>18413639</v>
      </c>
      <c r="L213" s="2">
        <v>19012893</v>
      </c>
      <c r="M213" s="2">
        <v>37426532</v>
      </c>
      <c r="N213" s="3">
        <v>99.999999999999986</v>
      </c>
      <c r="P213" s="3">
        <f t="shared" si="13"/>
        <v>1.618106739254177</v>
      </c>
    </row>
    <row r="214" spans="4:16" x14ac:dyDescent="0.3">
      <c r="D214">
        <v>1998</v>
      </c>
      <c r="E214" s="3">
        <v>26.512466642756898</v>
      </c>
      <c r="F214" s="3">
        <v>12.02189003844776</v>
      </c>
      <c r="G214" s="3">
        <v>18.919909706208973</v>
      </c>
      <c r="H214" s="3">
        <v>22.913539777944326</v>
      </c>
      <c r="I214" s="3">
        <v>11.805413076310261</v>
      </c>
      <c r="J214" s="3">
        <v>7.8267807583317834</v>
      </c>
      <c r="K214" s="2">
        <v>18689688</v>
      </c>
      <c r="L214" s="2">
        <v>19322671</v>
      </c>
      <c r="M214" s="2">
        <v>38012359</v>
      </c>
      <c r="N214" s="3">
        <v>99.999999999999986</v>
      </c>
      <c r="P214" s="3">
        <f t="shared" si="13"/>
        <v>1.5652719306186391</v>
      </c>
    </row>
    <row r="215" spans="4:16" x14ac:dyDescent="0.3">
      <c r="D215">
        <v>1999</v>
      </c>
      <c r="E215" s="3">
        <v>26.269811576597508</v>
      </c>
      <c r="F215" s="3">
        <v>11.915625485292011</v>
      </c>
      <c r="G215" s="3">
        <v>18.843439121549153</v>
      </c>
      <c r="H215" s="3">
        <v>22.955924133865853</v>
      </c>
      <c r="I215" s="3">
        <v>12.066432731296523</v>
      </c>
      <c r="J215" s="3">
        <v>7.9487669513989569</v>
      </c>
      <c r="K215" s="2">
        <v>18959791</v>
      </c>
      <c r="L215" s="2">
        <v>19625225</v>
      </c>
      <c r="M215" s="2">
        <v>38585016</v>
      </c>
      <c r="N215" s="3">
        <v>99.999999999999986</v>
      </c>
      <c r="P215" s="3">
        <f t="shared" si="13"/>
        <v>1.5065021352660635</v>
      </c>
    </row>
    <row r="216" spans="4:16" x14ac:dyDescent="0.3">
      <c r="D216">
        <v>2000</v>
      </c>
      <c r="E216" s="3">
        <v>26.000107817868539</v>
      </c>
      <c r="F216" s="3">
        <v>11.814873653809599</v>
      </c>
      <c r="G216" s="3">
        <v>18.806121500007151</v>
      </c>
      <c r="H216" s="3">
        <v>22.952704746643338</v>
      </c>
      <c r="I216" s="3">
        <v>12.343735628542404</v>
      </c>
      <c r="J216" s="3">
        <v>8.0824566531289666</v>
      </c>
      <c r="K216" s="2">
        <v>19222139</v>
      </c>
      <c r="L216" s="2">
        <v>19917941</v>
      </c>
      <c r="M216" s="2">
        <v>39140080</v>
      </c>
      <c r="N216" s="3">
        <v>100</v>
      </c>
      <c r="P216" s="3">
        <f t="shared" si="13"/>
        <v>1.4385480622840729</v>
      </c>
    </row>
    <row r="217" spans="4:16" x14ac:dyDescent="0.3">
      <c r="D217">
        <v>2001</v>
      </c>
      <c r="E217" s="3">
        <v>25.694370667575456</v>
      </c>
      <c r="F217" s="3">
        <v>11.736489431543857</v>
      </c>
      <c r="G217" s="3">
        <v>18.797700132711405</v>
      </c>
      <c r="H217" s="3">
        <v>22.90591630039523</v>
      </c>
      <c r="I217" s="3">
        <v>12.63616857557305</v>
      </c>
      <c r="J217" s="3">
        <v>8.2293548922009983</v>
      </c>
      <c r="K217" s="2">
        <v>19475097</v>
      </c>
      <c r="L217" s="2">
        <v>20199714</v>
      </c>
      <c r="M217" s="2">
        <v>39674811</v>
      </c>
      <c r="N217" s="3">
        <v>100</v>
      </c>
      <c r="P217" s="3">
        <f t="shared" si="13"/>
        <v>1.3661980251445494</v>
      </c>
    </row>
    <row r="218" spans="4:16" x14ac:dyDescent="0.3">
      <c r="D218">
        <v>2002</v>
      </c>
      <c r="E218" s="3">
        <v>25.349243290963063</v>
      </c>
      <c r="F218" s="3">
        <v>11.688886868519937</v>
      </c>
      <c r="G218" s="3">
        <v>18.807569785024036</v>
      </c>
      <c r="H218" s="3">
        <v>22.821084958529813</v>
      </c>
      <c r="I218" s="3">
        <v>12.941602703452709</v>
      </c>
      <c r="J218" s="3">
        <v>8.3916123935104459</v>
      </c>
      <c r="K218" s="2">
        <v>19719126</v>
      </c>
      <c r="L218" s="2">
        <v>20471553</v>
      </c>
      <c r="M218" s="2">
        <v>40190679</v>
      </c>
      <c r="N218" s="3">
        <v>100.00000000000001</v>
      </c>
      <c r="P218" s="3">
        <f t="shared" si="13"/>
        <v>1.3002405984996468</v>
      </c>
    </row>
    <row r="219" spans="4:16" x14ac:dyDescent="0.3">
      <c r="D219">
        <v>2003</v>
      </c>
      <c r="E219" s="3">
        <v>24.964830780060009</v>
      </c>
      <c r="F219" s="3">
        <v>11.669772095394485</v>
      </c>
      <c r="G219" s="3">
        <v>18.828376320065239</v>
      </c>
      <c r="H219" s="3">
        <v>22.708466617095795</v>
      </c>
      <c r="I219" s="3">
        <v>13.258408875338404</v>
      </c>
      <c r="J219" s="3">
        <v>8.5701453120460709</v>
      </c>
      <c r="K219" s="2">
        <v>19956982</v>
      </c>
      <c r="L219" s="2">
        <v>20736272</v>
      </c>
      <c r="M219" s="2">
        <v>40693254</v>
      </c>
      <c r="N219" s="3">
        <v>100</v>
      </c>
      <c r="P219" s="3">
        <f t="shared" si="13"/>
        <v>1.2504765097399728</v>
      </c>
    </row>
    <row r="220" spans="4:16" x14ac:dyDescent="0.3">
      <c r="D220">
        <v>2004</v>
      </c>
      <c r="E220" s="3">
        <v>24.543345573197577</v>
      </c>
      <c r="F220" s="3">
        <v>11.670455342518528</v>
      </c>
      <c r="G220" s="3">
        <v>18.853608978691973</v>
      </c>
      <c r="H220" s="3">
        <v>22.581628141900136</v>
      </c>
      <c r="I220" s="3">
        <v>13.585945821769412</v>
      </c>
      <c r="J220" s="3">
        <v>8.7650161419223753</v>
      </c>
      <c r="K220" s="2">
        <v>20192194</v>
      </c>
      <c r="L220" s="2">
        <v>20995899</v>
      </c>
      <c r="M220" s="2">
        <v>41188093</v>
      </c>
      <c r="N220" s="3">
        <v>100</v>
      </c>
      <c r="P220" s="3">
        <f t="shared" si="13"/>
        <v>1.2160221937523197</v>
      </c>
    </row>
    <row r="221" spans="4:16" x14ac:dyDescent="0.3">
      <c r="D221">
        <v>2005</v>
      </c>
      <c r="E221" s="3">
        <v>24.07084221162291</v>
      </c>
      <c r="F221" s="3">
        <v>11.683545915545251</v>
      </c>
      <c r="G221" s="3">
        <v>18.879977043511214</v>
      </c>
      <c r="H221" s="3">
        <v>22.456679298206815</v>
      </c>
      <c r="I221" s="3">
        <v>13.92419847264863</v>
      </c>
      <c r="J221" s="3">
        <v>8.9847570584651848</v>
      </c>
      <c r="K221" s="2">
        <v>20430499</v>
      </c>
      <c r="L221" s="2">
        <v>21241379</v>
      </c>
      <c r="M221" s="2">
        <v>41671878</v>
      </c>
      <c r="N221" s="3">
        <v>100</v>
      </c>
      <c r="P221" s="3">
        <f t="shared" si="13"/>
        <v>1.1745748947395995</v>
      </c>
    </row>
    <row r="222" spans="4:16" x14ac:dyDescent="0.3">
      <c r="D222">
        <v>2006</v>
      </c>
      <c r="E222" s="3">
        <v>23.605087165260073</v>
      </c>
      <c r="F222" s="3">
        <v>11.690254375810971</v>
      </c>
      <c r="G222" s="3">
        <v>18.895414256054156</v>
      </c>
      <c r="H222" s="3">
        <v>22.338088342444127</v>
      </c>
      <c r="I222" s="3">
        <v>14.261254519372315</v>
      </c>
      <c r="J222" s="3">
        <v>9.2099013410583606</v>
      </c>
      <c r="K222" s="2">
        <v>20671014</v>
      </c>
      <c r="L222" s="2">
        <v>21499112</v>
      </c>
      <c r="M222" s="2">
        <v>42170126</v>
      </c>
      <c r="N222" s="3">
        <v>100</v>
      </c>
      <c r="P222" s="3">
        <f t="shared" si="13"/>
        <v>1.1956456582062458</v>
      </c>
    </row>
    <row r="223" spans="4:16" x14ac:dyDescent="0.3">
      <c r="D223">
        <v>2007</v>
      </c>
      <c r="E223" s="3">
        <v>23.130970216343094</v>
      </c>
      <c r="F223" s="3">
        <v>11.680532168989018</v>
      </c>
      <c r="G223" s="3">
        <v>18.903227787671568</v>
      </c>
      <c r="H223" s="3">
        <v>22.239516365152841</v>
      </c>
      <c r="I223" s="3">
        <v>14.596776783501955</v>
      </c>
      <c r="J223" s="3">
        <v>9.4489766783415217</v>
      </c>
      <c r="K223" s="2">
        <v>20908400</v>
      </c>
      <c r="L223" s="2">
        <v>21750230</v>
      </c>
      <c r="M223" s="2">
        <v>42658630</v>
      </c>
      <c r="N223" s="3">
        <v>100</v>
      </c>
      <c r="P223" s="3">
        <f t="shared" si="13"/>
        <v>1.1584124742714863</v>
      </c>
    </row>
    <row r="224" spans="4:16" x14ac:dyDescent="0.3">
      <c r="D224">
        <v>2008</v>
      </c>
      <c r="E224" s="3">
        <v>22.660249797740843</v>
      </c>
      <c r="F224" s="3">
        <v>11.648541799387708</v>
      </c>
      <c r="G224" s="3">
        <v>18.903069009315779</v>
      </c>
      <c r="H224" s="3">
        <v>22.162447796132689</v>
      </c>
      <c r="I224" s="3">
        <v>14.923912604754619</v>
      </c>
      <c r="J224" s="3">
        <v>9.7017789926683626</v>
      </c>
      <c r="K224" s="2">
        <v>21140087</v>
      </c>
      <c r="L224" s="2">
        <v>21993930</v>
      </c>
      <c r="M224" s="2">
        <v>43134017</v>
      </c>
      <c r="N224" s="3">
        <v>100</v>
      </c>
      <c r="P224" s="3">
        <f t="shared" si="13"/>
        <v>1.1143981885963106</v>
      </c>
    </row>
    <row r="225" spans="4:16" x14ac:dyDescent="0.3">
      <c r="D225">
        <v>2009</v>
      </c>
      <c r="E225" s="3">
        <v>22.196459737441877</v>
      </c>
      <c r="F225" s="3">
        <v>11.590701198363719</v>
      </c>
      <c r="G225" s="3">
        <v>18.899621474006405</v>
      </c>
      <c r="H225" s="3">
        <v>22.110343755353014</v>
      </c>
      <c r="I225" s="3">
        <v>15.236692828919413</v>
      </c>
      <c r="J225" s="3">
        <v>9.9661810059155727</v>
      </c>
      <c r="K225" s="2">
        <v>21369112</v>
      </c>
      <c r="L225" s="2">
        <v>22239518</v>
      </c>
      <c r="M225" s="2">
        <v>43608630</v>
      </c>
      <c r="N225" s="3">
        <v>100</v>
      </c>
      <c r="P225" s="3">
        <f t="shared" si="13"/>
        <v>1.1003218179285179</v>
      </c>
    </row>
    <row r="226" spans="4:16" x14ac:dyDescent="0.3">
      <c r="D226">
        <v>2010</v>
      </c>
      <c r="E226" s="3">
        <v>21.7431985434384</v>
      </c>
      <c r="F226" s="3">
        <v>11.504709899394578</v>
      </c>
      <c r="G226" s="3">
        <v>18.896585814021282</v>
      </c>
      <c r="H226" s="3">
        <v>22.082351584478914</v>
      </c>
      <c r="I226" s="3">
        <v>15.531567045829121</v>
      </c>
      <c r="J226" s="3">
        <v>10.241587112837705</v>
      </c>
      <c r="K226" s="2">
        <v>21599338</v>
      </c>
      <c r="L226" s="2">
        <v>22486954</v>
      </c>
      <c r="M226" s="2">
        <v>44086292</v>
      </c>
      <c r="N226" s="3">
        <v>100</v>
      </c>
      <c r="P226" s="3">
        <f t="shared" si="13"/>
        <v>1.0953382392430155</v>
      </c>
    </row>
    <row r="227" spans="4:16" x14ac:dyDescent="0.3">
      <c r="D227">
        <v>2011</v>
      </c>
      <c r="E227" s="3">
        <f>+(E146/M146)*100</f>
        <v>21.308305518032554</v>
      </c>
      <c r="F227" s="3">
        <f>+(F146/M146)*100</f>
        <v>11.389865145244979</v>
      </c>
      <c r="G227" s="3">
        <f>+(G146/M146)*100</f>
        <v>18.89676652403039</v>
      </c>
      <c r="H227" s="3">
        <f>+(H146/M146)*100</f>
        <v>22.069075466626398</v>
      </c>
      <c r="I227" s="3">
        <f>+(I146/M146)*100</f>
        <v>15.805228043569095</v>
      </c>
      <c r="J227" s="3">
        <f>+(J146/M146)*100</f>
        <v>10.53075930249658</v>
      </c>
      <c r="K227" s="2">
        <v>21826960</v>
      </c>
      <c r="L227" s="2">
        <v>22726456</v>
      </c>
      <c r="M227" s="2">
        <v>44553416</v>
      </c>
      <c r="N227" s="3">
        <v>100</v>
      </c>
      <c r="P227" s="3">
        <f t="shared" si="13"/>
        <v>1.0595674501271191</v>
      </c>
    </row>
    <row r="228" spans="4:16" x14ac:dyDescent="0.3">
      <c r="D228">
        <v>2012</v>
      </c>
      <c r="E228" s="3">
        <f t="shared" ref="E228:E235" si="14">+(E147/M147)*100</f>
        <v>20.898530409082831</v>
      </c>
      <c r="F228" s="3">
        <f t="shared" ref="F228:F235" si="15">+(F147/M147)*100</f>
        <v>11.246894025099701</v>
      </c>
      <c r="G228" s="3">
        <f t="shared" ref="G228:G235" si="16">+(G147/M147)*100</f>
        <v>18.90043349819943</v>
      </c>
      <c r="H228" s="3">
        <f t="shared" ref="H228:H235" si="17">+(H147/M147)*100</f>
        <v>22.064834136568255</v>
      </c>
      <c r="I228" s="3">
        <f t="shared" ref="I228:I235" si="18">+(I147/M147)*100</f>
        <v>16.053799544020364</v>
      </c>
      <c r="J228" s="3">
        <f t="shared" ref="J228:J235" si="19">+(J147/M147)*100</f>
        <v>10.835508387029421</v>
      </c>
      <c r="K228" s="2">
        <v>22045811</v>
      </c>
      <c r="L228" s="2">
        <v>22955760</v>
      </c>
      <c r="M228" s="2">
        <v>45001571</v>
      </c>
      <c r="N228" s="3">
        <v>100</v>
      </c>
      <c r="P228" s="3">
        <f t="shared" si="13"/>
        <v>1.0058824670144295</v>
      </c>
    </row>
    <row r="229" spans="4:16" x14ac:dyDescent="0.3">
      <c r="D229">
        <v>2013</v>
      </c>
      <c r="E229" s="3">
        <f t="shared" si="14"/>
        <v>20.51830945442827</v>
      </c>
      <c r="F229" s="3">
        <f t="shared" si="15"/>
        <v>11.079802853055254</v>
      </c>
      <c r="G229" s="3">
        <f t="shared" si="16"/>
        <v>18.906781040900196</v>
      </c>
      <c r="H229" s="3">
        <f t="shared" si="17"/>
        <v>22.068138658568113</v>
      </c>
      <c r="I229" s="3">
        <f t="shared" si="18"/>
        <v>16.272141384047547</v>
      </c>
      <c r="J229" s="3">
        <f t="shared" si="19"/>
        <v>11.154826609000622</v>
      </c>
      <c r="K229" s="2">
        <v>22256199</v>
      </c>
      <c r="L229" s="2">
        <v>23178743</v>
      </c>
      <c r="M229" s="2">
        <v>45434942</v>
      </c>
      <c r="N229" s="3">
        <v>100</v>
      </c>
      <c r="P229" s="3">
        <f t="shared" si="13"/>
        <v>0.96301304681118971</v>
      </c>
    </row>
    <row r="230" spans="4:16" x14ac:dyDescent="0.3">
      <c r="D230">
        <v>2014</v>
      </c>
      <c r="E230" s="3">
        <f t="shared" si="14"/>
        <v>20.164043046255824</v>
      </c>
      <c r="F230" s="3">
        <f t="shared" si="15"/>
        <v>10.893716283583421</v>
      </c>
      <c r="G230" s="3">
        <f t="shared" si="16"/>
        <v>18.912948826374912</v>
      </c>
      <c r="H230" s="3">
        <f t="shared" si="17"/>
        <v>22.085291482734164</v>
      </c>
      <c r="I230" s="3">
        <f t="shared" si="18"/>
        <v>16.455327158390276</v>
      </c>
      <c r="J230" s="3">
        <f t="shared" si="19"/>
        <v>11.488673202661404</v>
      </c>
      <c r="K230" s="2">
        <v>22464054</v>
      </c>
      <c r="L230" s="2">
        <v>23401956</v>
      </c>
      <c r="M230" s="2">
        <v>45866010</v>
      </c>
      <c r="N230" s="3">
        <v>100</v>
      </c>
      <c r="P230" s="3">
        <f t="shared" si="13"/>
        <v>0.94875877689026833</v>
      </c>
    </row>
    <row r="231" spans="4:16" x14ac:dyDescent="0.3">
      <c r="D231">
        <v>2015</v>
      </c>
      <c r="E231" s="3">
        <f t="shared" si="14"/>
        <v>19.835600967985894</v>
      </c>
      <c r="F231" s="3">
        <f t="shared" si="15"/>
        <v>10.692885319218865</v>
      </c>
      <c r="G231" s="3">
        <f t="shared" si="16"/>
        <v>18.914458463418477</v>
      </c>
      <c r="H231" s="3">
        <f t="shared" si="17"/>
        <v>22.122452314421903</v>
      </c>
      <c r="I231" s="3">
        <f t="shared" si="18"/>
        <v>16.599144818257361</v>
      </c>
      <c r="J231" s="3">
        <f t="shared" si="19"/>
        <v>11.835458116697497</v>
      </c>
      <c r="K231" s="2">
        <v>22677848</v>
      </c>
      <c r="L231" s="2">
        <v>23636050</v>
      </c>
      <c r="M231" s="2">
        <v>46313898</v>
      </c>
      <c r="N231" s="3">
        <v>100</v>
      </c>
      <c r="P231" s="3">
        <f t="shared" si="13"/>
        <v>0.97651398061440187</v>
      </c>
    </row>
    <row r="232" spans="4:16" x14ac:dyDescent="0.3">
      <c r="D232">
        <v>2016</v>
      </c>
      <c r="E232" s="3">
        <f t="shared" si="14"/>
        <v>19.541059859855995</v>
      </c>
      <c r="F232" s="3">
        <f t="shared" si="15"/>
        <v>10.481996243613832</v>
      </c>
      <c r="G232" s="3">
        <f t="shared" si="16"/>
        <v>18.907580754230889</v>
      </c>
      <c r="H232" s="3">
        <f t="shared" si="17"/>
        <v>22.188396885457212</v>
      </c>
      <c r="I232" s="3">
        <f t="shared" si="18"/>
        <v>16.694515554904882</v>
      </c>
      <c r="J232" s="3">
        <f t="shared" si="19"/>
        <v>12.186450701937188</v>
      </c>
      <c r="K232" s="2">
        <v>22918130</v>
      </c>
      <c r="L232" s="2">
        <v>23911986</v>
      </c>
      <c r="M232" s="2">
        <v>46830116</v>
      </c>
      <c r="N232" s="3">
        <v>100</v>
      </c>
      <c r="P232" s="3">
        <f t="shared" ref="P232:P242" si="20">+((M232/M231)-1)*100</f>
        <v>1.1146071099435328</v>
      </c>
    </row>
    <row r="233" spans="4:16" x14ac:dyDescent="0.3">
      <c r="D233">
        <v>2017</v>
      </c>
      <c r="E233" s="3">
        <f t="shared" si="14"/>
        <v>19.284498684077338</v>
      </c>
      <c r="F233" s="3">
        <f t="shared" si="15"/>
        <v>10.269831629382191</v>
      </c>
      <c r="G233" s="3">
        <f t="shared" si="16"/>
        <v>18.875721226844821</v>
      </c>
      <c r="H233" s="3">
        <f t="shared" si="17"/>
        <v>22.288796521240343</v>
      </c>
      <c r="I233" s="3">
        <f t="shared" si="18"/>
        <v>16.741064800755812</v>
      </c>
      <c r="J233" s="3">
        <f t="shared" si="19"/>
        <v>12.540087137699496</v>
      </c>
      <c r="K233" s="2">
        <v>23196961</v>
      </c>
      <c r="L233" s="2">
        <v>24222239</v>
      </c>
      <c r="M233" s="2">
        <v>47419200</v>
      </c>
      <c r="N233" s="3">
        <v>100</v>
      </c>
      <c r="P233" s="3">
        <f t="shared" si="20"/>
        <v>1.257917020747934</v>
      </c>
    </row>
    <row r="234" spans="4:16" x14ac:dyDescent="0.3">
      <c r="D234">
        <v>2018</v>
      </c>
      <c r="E234" s="3">
        <f t="shared" si="14"/>
        <v>19.081072028480623</v>
      </c>
      <c r="F234" s="3">
        <f t="shared" si="15"/>
        <v>10.048767787904861</v>
      </c>
      <c r="G234" s="3">
        <f t="shared" si="16"/>
        <v>18.840745424007636</v>
      </c>
      <c r="H234" s="3">
        <f t="shared" si="17"/>
        <v>22.431331984790077</v>
      </c>
      <c r="I234" s="3">
        <f t="shared" si="18"/>
        <v>16.715691542301343</v>
      </c>
      <c r="J234" s="3">
        <f t="shared" si="19"/>
        <v>12.882391232515461</v>
      </c>
      <c r="K234" s="2">
        <v>23573287</v>
      </c>
      <c r="L234" s="2">
        <v>24685207</v>
      </c>
      <c r="M234" s="2">
        <v>48258494</v>
      </c>
      <c r="N234" s="3">
        <v>100</v>
      </c>
      <c r="P234" s="3">
        <f t="shared" si="20"/>
        <v>1.7699455073050485</v>
      </c>
    </row>
    <row r="235" spans="4:16" x14ac:dyDescent="0.3">
      <c r="D235">
        <v>2019</v>
      </c>
      <c r="E235" s="3">
        <f t="shared" si="14"/>
        <v>18.918811074928456</v>
      </c>
      <c r="F235" s="3">
        <f t="shared" si="15"/>
        <v>9.8287404821126252</v>
      </c>
      <c r="G235" s="3">
        <f t="shared" si="16"/>
        <v>18.80932578757194</v>
      </c>
      <c r="H235" s="3">
        <f t="shared" si="17"/>
        <v>22.635249586006289</v>
      </c>
      <c r="I235" s="3">
        <f t="shared" si="18"/>
        <v>16.62957030370147</v>
      </c>
      <c r="J235" s="3">
        <f t="shared" si="19"/>
        <v>13.178302765679215</v>
      </c>
      <c r="K235" s="2">
        <v>24123683</v>
      </c>
      <c r="L235" s="2">
        <v>25271995</v>
      </c>
      <c r="M235" s="2">
        <v>49395678</v>
      </c>
      <c r="N235" s="3">
        <v>100</v>
      </c>
      <c r="P235" s="3">
        <f t="shared" si="20"/>
        <v>2.3564431994085755</v>
      </c>
    </row>
    <row r="236" spans="4:16" x14ac:dyDescent="0.3">
      <c r="D236">
        <v>2020</v>
      </c>
      <c r="E236" s="3">
        <f t="shared" ref="E236:E242" si="21">+(E155/M155)*100</f>
        <v>18.525199162738147</v>
      </c>
      <c r="F236" s="3">
        <f t="shared" ref="F236:F242" si="22">+(F155/M155)*100</f>
        <v>9.5781479345782596</v>
      </c>
      <c r="G236" s="3">
        <f t="shared" ref="G236:G242" si="23">+(G155/M155)*100</f>
        <v>18.766009847672514</v>
      </c>
      <c r="H236" s="3">
        <f t="shared" ref="H236:H242" si="24">+(H155/M155)*100</f>
        <v>22.917433539399291</v>
      </c>
      <c r="I236" s="3">
        <f t="shared" ref="I236:I242" si="25">+(I155/M155)*100</f>
        <v>16.623745599551594</v>
      </c>
      <c r="J236" s="3">
        <f t="shared" ref="J236:J242" si="26">+(J155/M155)*100</f>
        <v>13.589463916060197</v>
      </c>
      <c r="K236" s="2">
        <v>24627514</v>
      </c>
      <c r="L236" s="2">
        <v>25780133</v>
      </c>
      <c r="M236" s="2">
        <v>50407647</v>
      </c>
      <c r="N236" s="3">
        <v>100</v>
      </c>
      <c r="P236" s="3">
        <f t="shared" si="20"/>
        <v>2.0486994833839534</v>
      </c>
    </row>
    <row r="237" spans="4:16" x14ac:dyDescent="0.3">
      <c r="D237">
        <v>2021</v>
      </c>
      <c r="E237" s="3">
        <f t="shared" si="21"/>
        <v>18.260249968220201</v>
      </c>
      <c r="F237" s="3">
        <f t="shared" si="22"/>
        <v>9.4102361823018388</v>
      </c>
      <c r="G237" s="3">
        <f t="shared" si="23"/>
        <v>18.630075274987696</v>
      </c>
      <c r="H237" s="3">
        <f t="shared" si="24"/>
        <v>23.194192393827397</v>
      </c>
      <c r="I237" s="3">
        <f t="shared" si="25"/>
        <v>16.611450610788371</v>
      </c>
      <c r="J237" s="3">
        <f t="shared" si="26"/>
        <v>13.893795569874495</v>
      </c>
      <c r="K237" s="2">
        <v>24963893</v>
      </c>
      <c r="L237" s="2">
        <v>26153485</v>
      </c>
      <c r="M237" s="2">
        <v>51117378</v>
      </c>
      <c r="N237" s="3">
        <v>100</v>
      </c>
      <c r="P237" s="3">
        <f t="shared" si="20"/>
        <v>1.4079828007048212</v>
      </c>
    </row>
    <row r="238" spans="4:16" x14ac:dyDescent="0.3">
      <c r="D238">
        <v>2022</v>
      </c>
      <c r="E238" s="3">
        <f t="shared" si="21"/>
        <v>17.979115716340782</v>
      </c>
      <c r="F238" s="3">
        <f t="shared" si="22"/>
        <v>9.2762331342957136</v>
      </c>
      <c r="G238" s="3">
        <f t="shared" si="23"/>
        <v>18.446260500517273</v>
      </c>
      <c r="H238" s="3">
        <f t="shared" si="24"/>
        <v>23.47042990717279</v>
      </c>
      <c r="I238" s="3">
        <f t="shared" si="25"/>
        <v>16.620858294300923</v>
      </c>
      <c r="J238" s="3">
        <f t="shared" si="26"/>
        <v>14.207102447372517</v>
      </c>
      <c r="K238" s="2">
        <v>25230139</v>
      </c>
      <c r="L238" s="2">
        <v>26452553</v>
      </c>
      <c r="M238" s="2">
        <v>51682692</v>
      </c>
      <c r="N238" s="3">
        <v>100</v>
      </c>
      <c r="P238" s="3">
        <f t="shared" si="20"/>
        <v>1.1059135310109269</v>
      </c>
    </row>
    <row r="239" spans="4:16" x14ac:dyDescent="0.3">
      <c r="D239">
        <v>2023</v>
      </c>
      <c r="E239" s="3">
        <f t="shared" si="21"/>
        <v>17.69160971215771</v>
      </c>
      <c r="F239" s="3">
        <f t="shared" si="22"/>
        <v>9.1591610254142335</v>
      </c>
      <c r="G239" s="3">
        <f t="shared" si="23"/>
        <v>18.204219922960426</v>
      </c>
      <c r="H239" s="3">
        <f t="shared" si="24"/>
        <v>23.717235856178576</v>
      </c>
      <c r="I239" s="3">
        <f t="shared" si="25"/>
        <v>16.652272793388583</v>
      </c>
      <c r="J239" s="3">
        <f t="shared" si="26"/>
        <v>14.575500689900469</v>
      </c>
      <c r="K239" s="2">
        <v>25486014</v>
      </c>
      <c r="L239" s="2">
        <v>26729489</v>
      </c>
      <c r="M239" s="2">
        <v>52215503</v>
      </c>
      <c r="N239" s="3">
        <v>100</v>
      </c>
      <c r="P239" s="3">
        <f t="shared" si="20"/>
        <v>1.0309273363701799</v>
      </c>
    </row>
    <row r="240" spans="4:16" x14ac:dyDescent="0.3">
      <c r="D240">
        <v>2024</v>
      </c>
      <c r="E240" s="3">
        <f t="shared" si="21"/>
        <v>17.397875267534783</v>
      </c>
      <c r="F240" s="3">
        <f t="shared" si="22"/>
        <v>9.0607604925706635</v>
      </c>
      <c r="G240" s="3">
        <f t="shared" si="23"/>
        <v>17.922357679390629</v>
      </c>
      <c r="H240" s="3">
        <f t="shared" si="24"/>
        <v>23.933519599380233</v>
      </c>
      <c r="I240" s="3">
        <f t="shared" si="25"/>
        <v>16.710274064315225</v>
      </c>
      <c r="J240" s="3">
        <f t="shared" si="26"/>
        <v>14.975212896808468</v>
      </c>
      <c r="K240" s="2">
        <v>25718840</v>
      </c>
      <c r="L240" s="2">
        <v>26977112</v>
      </c>
      <c r="M240" s="2">
        <v>52695952</v>
      </c>
      <c r="N240" s="3">
        <v>100</v>
      </c>
      <c r="P240" s="3">
        <f t="shared" si="20"/>
        <v>0.9201271124401611</v>
      </c>
    </row>
    <row r="241" spans="2:16" x14ac:dyDescent="0.3">
      <c r="D241">
        <v>2025</v>
      </c>
      <c r="E241" s="3">
        <f t="shared" si="21"/>
        <v>17.098728805764587</v>
      </c>
      <c r="F241" s="3">
        <f t="shared" si="22"/>
        <v>8.9805823917402261</v>
      </c>
      <c r="G241" s="3">
        <f t="shared" si="23"/>
        <v>17.618907363686979</v>
      </c>
      <c r="H241" s="3">
        <f t="shared" si="24"/>
        <v>24.122361315796624</v>
      </c>
      <c r="I241" s="3">
        <f t="shared" si="25"/>
        <v>16.796156489186558</v>
      </c>
      <c r="J241" s="3">
        <f t="shared" si="26"/>
        <v>15.383263633825022</v>
      </c>
      <c r="K241" s="2">
        <v>25919481</v>
      </c>
      <c r="L241" s="2">
        <v>27191128</v>
      </c>
      <c r="M241" s="2">
        <v>53110609</v>
      </c>
      <c r="N241" s="3">
        <v>100</v>
      </c>
      <c r="P241" s="3">
        <f t="shared" si="20"/>
        <v>0.78688586933584048</v>
      </c>
    </row>
    <row r="242" spans="2:16" x14ac:dyDescent="0.3">
      <c r="D242">
        <v>2026</v>
      </c>
      <c r="E242" s="3">
        <f t="shared" si="21"/>
        <v>16.792682482351402</v>
      </c>
      <c r="F242" s="3">
        <f t="shared" si="22"/>
        <v>8.914343822474196</v>
      </c>
      <c r="G242" s="3">
        <f t="shared" si="23"/>
        <v>17.307606968888823</v>
      </c>
      <c r="H242" s="3">
        <f t="shared" si="24"/>
        <v>24.283471059373436</v>
      </c>
      <c r="I242" s="3">
        <f t="shared" si="25"/>
        <v>16.906536457648137</v>
      </c>
      <c r="J242" s="3">
        <f t="shared" si="26"/>
        <v>15.79535920926401</v>
      </c>
      <c r="K242" s="2">
        <v>26095451</v>
      </c>
      <c r="L242" s="2">
        <v>27379186</v>
      </c>
      <c r="M242" s="2">
        <v>53474637</v>
      </c>
      <c r="N242" s="3">
        <v>100</v>
      </c>
      <c r="P242" s="3">
        <f t="shared" si="20"/>
        <v>0.68541484809561126</v>
      </c>
    </row>
    <row r="243" spans="2:16" x14ac:dyDescent="0.3">
      <c r="B243" s="3">
        <f>SUM(E243:G243)</f>
        <v>-25.537758406067891</v>
      </c>
      <c r="C243" s="3">
        <f>SUM(H243:J243)</f>
        <v>25.537758406067894</v>
      </c>
      <c r="E243" s="3">
        <f>+E242-E166</f>
        <v>-19.032381405987088</v>
      </c>
      <c r="F243" s="3">
        <f t="shared" ref="F243:J243" si="27">+F242-F166</f>
        <v>-4.6016513445528844</v>
      </c>
      <c r="G243" s="3">
        <f t="shared" si="27"/>
        <v>-1.9037256555279178</v>
      </c>
      <c r="H243" s="3">
        <f t="shared" si="27"/>
        <v>7.281542748275232</v>
      </c>
      <c r="I243" s="3">
        <f t="shared" si="27"/>
        <v>7.842855326572721</v>
      </c>
      <c r="J243" s="3">
        <f t="shared" si="27"/>
        <v>10.413360331219941</v>
      </c>
      <c r="K243" s="3">
        <f>+K242/K166</f>
        <v>3.5429877345092855</v>
      </c>
      <c r="L243" s="3">
        <f t="shared" ref="L243:M243" si="28">+L242/L166</f>
        <v>4.4120390043578643</v>
      </c>
      <c r="M243" s="3">
        <f t="shared" si="28"/>
        <v>3.9403773930816746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F1:S289"/>
  <sheetViews>
    <sheetView topLeftCell="F154" workbookViewId="0">
      <selection activeCell="P82" sqref="P82"/>
    </sheetView>
  </sheetViews>
  <sheetFormatPr baseColWidth="10" defaultRowHeight="14.4" x14ac:dyDescent="0.3"/>
  <cols>
    <col min="7" max="7" width="19" customWidth="1"/>
    <col min="8" max="8" width="25.5546875" customWidth="1"/>
    <col min="9" max="9" width="20.5546875" customWidth="1"/>
    <col min="10" max="10" width="24.109375" customWidth="1"/>
    <col min="11" max="11" width="26.44140625" customWidth="1"/>
    <col min="12" max="12" width="28.5546875" customWidth="1"/>
    <col min="13" max="13" width="29" customWidth="1"/>
    <col min="14" max="14" width="14.6640625" customWidth="1"/>
    <col min="15" max="15" width="15" customWidth="1"/>
  </cols>
  <sheetData>
    <row r="1" spans="6:16" x14ac:dyDescent="0.3">
      <c r="O1" s="3">
        <f>+O79/O3</f>
        <v>3.9403773930816746</v>
      </c>
    </row>
    <row r="2" spans="6:16" x14ac:dyDescent="0.3">
      <c r="G2" t="s">
        <v>106</v>
      </c>
      <c r="H2" t="s">
        <v>107</v>
      </c>
      <c r="I2" t="s">
        <v>108</v>
      </c>
      <c r="J2" t="s">
        <v>109</v>
      </c>
      <c r="K2" t="s">
        <v>110</v>
      </c>
      <c r="L2" t="s">
        <v>111</v>
      </c>
      <c r="M2" t="s">
        <v>102</v>
      </c>
      <c r="N2" t="s">
        <v>103</v>
      </c>
      <c r="O2" t="s">
        <v>104</v>
      </c>
    </row>
    <row r="3" spans="6:16" x14ac:dyDescent="0.3">
      <c r="F3">
        <v>1950</v>
      </c>
      <c r="G3" s="2">
        <v>4861799</v>
      </c>
      <c r="H3" s="2">
        <v>1834248</v>
      </c>
      <c r="I3" s="2">
        <v>2607159</v>
      </c>
      <c r="J3" s="2">
        <v>2307322</v>
      </c>
      <c r="K3" s="2">
        <v>1230027</v>
      </c>
      <c r="L3" s="2">
        <v>730388</v>
      </c>
      <c r="M3" s="2">
        <v>7365380</v>
      </c>
      <c r="N3" s="2">
        <v>6205563</v>
      </c>
      <c r="O3" s="2">
        <v>13570943</v>
      </c>
      <c r="P3" s="2">
        <f>+G82+H82</f>
        <v>13570943</v>
      </c>
    </row>
    <row r="4" spans="6:16" x14ac:dyDescent="0.3">
      <c r="F4">
        <v>1951</v>
      </c>
      <c r="G4" s="2">
        <v>5003752</v>
      </c>
      <c r="H4" s="2">
        <v>1862939</v>
      </c>
      <c r="I4" s="2">
        <v>2681929</v>
      </c>
      <c r="J4" s="2">
        <v>2356690</v>
      </c>
      <c r="K4" s="2">
        <v>1267880</v>
      </c>
      <c r="L4" s="2">
        <v>739757</v>
      </c>
      <c r="M4" s="2">
        <v>7520607</v>
      </c>
      <c r="N4" s="2">
        <v>6392340</v>
      </c>
      <c r="O4" s="2">
        <v>13912947</v>
      </c>
      <c r="P4" s="2">
        <f t="shared" ref="P4:P67" si="0">+G83+H83</f>
        <v>13912947</v>
      </c>
    </row>
    <row r="5" spans="6:16" x14ac:dyDescent="0.3">
      <c r="F5">
        <v>1952</v>
      </c>
      <c r="G5" s="2">
        <v>5152875</v>
      </c>
      <c r="H5" s="2">
        <v>1895773</v>
      </c>
      <c r="I5" s="2">
        <v>2754929</v>
      </c>
      <c r="J5" s="2">
        <v>2407903</v>
      </c>
      <c r="K5" s="2">
        <v>1306073</v>
      </c>
      <c r="L5" s="2">
        <v>752239</v>
      </c>
      <c r="M5" s="2">
        <v>7683555</v>
      </c>
      <c r="N5" s="2">
        <v>6586237</v>
      </c>
      <c r="O5" s="2">
        <v>14269792</v>
      </c>
      <c r="P5" s="2">
        <f t="shared" si="0"/>
        <v>14269792</v>
      </c>
    </row>
    <row r="6" spans="6:16" x14ac:dyDescent="0.3">
      <c r="F6">
        <v>1953</v>
      </c>
      <c r="G6" s="2">
        <v>5308418</v>
      </c>
      <c r="H6" s="2">
        <v>1934470</v>
      </c>
      <c r="I6" s="2">
        <v>2823958</v>
      </c>
      <c r="J6" s="2">
        <v>2467480</v>
      </c>
      <c r="K6" s="2">
        <v>1339398</v>
      </c>
      <c r="L6" s="2">
        <v>767703</v>
      </c>
      <c r="M6" s="2">
        <v>7853990</v>
      </c>
      <c r="N6" s="2">
        <v>6787437</v>
      </c>
      <c r="O6" s="2">
        <v>14641427</v>
      </c>
      <c r="P6" s="2">
        <f t="shared" si="0"/>
        <v>14641427</v>
      </c>
    </row>
    <row r="7" spans="6:16" x14ac:dyDescent="0.3">
      <c r="F7">
        <v>1954</v>
      </c>
      <c r="G7" s="2">
        <v>5469328</v>
      </c>
      <c r="H7" s="2">
        <v>1979346</v>
      </c>
      <c r="I7" s="2">
        <v>2889259</v>
      </c>
      <c r="J7" s="2">
        <v>2532196</v>
      </c>
      <c r="K7" s="2">
        <v>1371841</v>
      </c>
      <c r="L7" s="2">
        <v>785993</v>
      </c>
      <c r="M7" s="2">
        <v>8031901</v>
      </c>
      <c r="N7" s="2">
        <v>6996062</v>
      </c>
      <c r="O7" s="2">
        <v>15027963</v>
      </c>
      <c r="P7" s="2">
        <f t="shared" si="0"/>
        <v>15027963</v>
      </c>
    </row>
    <row r="8" spans="6:16" x14ac:dyDescent="0.3">
      <c r="F8">
        <v>1955</v>
      </c>
      <c r="G8" s="2">
        <v>5635085</v>
      </c>
      <c r="H8" s="2">
        <v>2031145</v>
      </c>
      <c r="I8" s="2">
        <v>2951145</v>
      </c>
      <c r="J8" s="2">
        <v>2600962</v>
      </c>
      <c r="K8" s="2">
        <v>1404325</v>
      </c>
      <c r="L8" s="2">
        <v>806952</v>
      </c>
      <c r="M8" s="2">
        <v>8217335</v>
      </c>
      <c r="N8" s="2">
        <v>7212279</v>
      </c>
      <c r="O8" s="2">
        <v>15429614</v>
      </c>
      <c r="P8" s="2">
        <f t="shared" si="0"/>
        <v>15429614</v>
      </c>
    </row>
    <row r="9" spans="6:16" x14ac:dyDescent="0.3">
      <c r="F9">
        <v>1956</v>
      </c>
      <c r="G9" s="2">
        <v>5805764</v>
      </c>
      <c r="H9" s="2">
        <v>2088912</v>
      </c>
      <c r="I9" s="2">
        <v>3010915</v>
      </c>
      <c r="J9" s="2">
        <v>2672657</v>
      </c>
      <c r="K9" s="2">
        <v>1437890</v>
      </c>
      <c r="L9" s="2">
        <v>830431</v>
      </c>
      <c r="M9" s="2">
        <v>8410336</v>
      </c>
      <c r="N9" s="2">
        <v>7436233</v>
      </c>
      <c r="O9" s="2">
        <v>15846569</v>
      </c>
      <c r="P9" s="2">
        <f t="shared" si="0"/>
        <v>15846569</v>
      </c>
    </row>
    <row r="10" spans="6:16" x14ac:dyDescent="0.3">
      <c r="F10">
        <v>1957</v>
      </c>
      <c r="G10" s="2">
        <v>5981436</v>
      </c>
      <c r="H10" s="2">
        <v>2151771</v>
      </c>
      <c r="I10" s="2">
        <v>3070141</v>
      </c>
      <c r="J10" s="2">
        <v>2746302</v>
      </c>
      <c r="K10" s="2">
        <v>1472979</v>
      </c>
      <c r="L10" s="2">
        <v>856298</v>
      </c>
      <c r="M10" s="2">
        <v>8610914</v>
      </c>
      <c r="N10" s="2">
        <v>7668013</v>
      </c>
      <c r="O10" s="2">
        <v>16278927</v>
      </c>
      <c r="P10" s="2">
        <f t="shared" si="0"/>
        <v>16278927</v>
      </c>
    </row>
    <row r="11" spans="6:16" x14ac:dyDescent="0.3">
      <c r="F11">
        <v>1958</v>
      </c>
      <c r="G11" s="2">
        <v>6161832</v>
      </c>
      <c r="H11" s="2">
        <v>2218725</v>
      </c>
      <c r="I11" s="2">
        <v>3130562</v>
      </c>
      <c r="J11" s="2">
        <v>2821296</v>
      </c>
      <c r="K11" s="2">
        <v>1509565</v>
      </c>
      <c r="L11" s="2">
        <v>884402</v>
      </c>
      <c r="M11" s="2">
        <v>8818896</v>
      </c>
      <c r="N11" s="2">
        <v>7907486</v>
      </c>
      <c r="O11" s="2">
        <v>16726382</v>
      </c>
      <c r="P11" s="2">
        <f t="shared" si="0"/>
        <v>16726382</v>
      </c>
    </row>
    <row r="12" spans="6:16" x14ac:dyDescent="0.3">
      <c r="F12">
        <v>1959</v>
      </c>
      <c r="G12" s="2">
        <v>6346458</v>
      </c>
      <c r="H12" s="2">
        <v>2289194</v>
      </c>
      <c r="I12" s="2">
        <v>3193554</v>
      </c>
      <c r="J12" s="2">
        <v>2899115</v>
      </c>
      <c r="K12" s="2">
        <v>1545664</v>
      </c>
      <c r="L12" s="2">
        <v>914583</v>
      </c>
      <c r="M12" s="2">
        <v>9034083</v>
      </c>
      <c r="N12" s="2">
        <v>8154485</v>
      </c>
      <c r="O12" s="2">
        <v>17188568</v>
      </c>
      <c r="P12" s="2">
        <f t="shared" si="0"/>
        <v>17188568</v>
      </c>
    </row>
    <row r="13" spans="6:16" x14ac:dyDescent="0.3">
      <c r="F13">
        <v>1960</v>
      </c>
      <c r="G13" s="2">
        <v>6534595</v>
      </c>
      <c r="H13" s="2">
        <v>2362223</v>
      </c>
      <c r="I13" s="2">
        <v>3260418</v>
      </c>
      <c r="J13" s="2">
        <v>2980750</v>
      </c>
      <c r="K13" s="2">
        <v>1580419</v>
      </c>
      <c r="L13" s="2">
        <v>946632</v>
      </c>
      <c r="M13" s="2">
        <v>9256203</v>
      </c>
      <c r="N13" s="2">
        <v>8408834</v>
      </c>
      <c r="O13" s="2">
        <v>17665037</v>
      </c>
      <c r="P13" s="2">
        <f t="shared" si="0"/>
        <v>17665037</v>
      </c>
    </row>
    <row r="14" spans="6:16" x14ac:dyDescent="0.3">
      <c r="F14">
        <v>1961</v>
      </c>
      <c r="G14" s="2">
        <v>6724993</v>
      </c>
      <c r="H14" s="2">
        <v>2436878</v>
      </c>
      <c r="I14" s="2">
        <v>3331680</v>
      </c>
      <c r="J14" s="2">
        <v>3065621</v>
      </c>
      <c r="K14" s="2">
        <v>1614798</v>
      </c>
      <c r="L14" s="2">
        <v>980352</v>
      </c>
      <c r="M14" s="2">
        <v>9484464</v>
      </c>
      <c r="N14" s="2">
        <v>8669858</v>
      </c>
      <c r="O14" s="2">
        <v>18154322</v>
      </c>
      <c r="P14" s="2">
        <f t="shared" si="0"/>
        <v>18154322</v>
      </c>
    </row>
    <row r="15" spans="6:16" x14ac:dyDescent="0.3">
      <c r="F15">
        <v>1962</v>
      </c>
      <c r="G15" s="2">
        <v>6915602</v>
      </c>
      <c r="H15" s="2">
        <v>2513152</v>
      </c>
      <c r="I15" s="2">
        <v>3408694</v>
      </c>
      <c r="J15" s="2">
        <v>3152133</v>
      </c>
      <c r="K15" s="2">
        <v>1649467</v>
      </c>
      <c r="L15" s="2">
        <v>1015451</v>
      </c>
      <c r="M15" s="2">
        <v>9717856</v>
      </c>
      <c r="N15" s="2">
        <v>8936643</v>
      </c>
      <c r="O15" s="2">
        <v>18654499</v>
      </c>
      <c r="P15" s="2">
        <f t="shared" si="0"/>
        <v>18654499</v>
      </c>
    </row>
    <row r="16" spans="6:16" x14ac:dyDescent="0.3">
      <c r="F16">
        <v>1963</v>
      </c>
      <c r="G16" s="2">
        <v>7105715</v>
      </c>
      <c r="H16" s="2">
        <v>2590055</v>
      </c>
      <c r="I16" s="2">
        <v>3493349</v>
      </c>
      <c r="J16" s="2">
        <v>3238811</v>
      </c>
      <c r="K16" s="2">
        <v>1684577</v>
      </c>
      <c r="L16" s="2">
        <v>1051575</v>
      </c>
      <c r="M16" s="2">
        <v>9955659</v>
      </c>
      <c r="N16" s="2">
        <v>9208423</v>
      </c>
      <c r="O16" s="2">
        <v>19164082</v>
      </c>
      <c r="P16" s="2">
        <f t="shared" si="0"/>
        <v>19164082</v>
      </c>
    </row>
    <row r="17" spans="6:16" x14ac:dyDescent="0.3">
      <c r="F17">
        <v>1964</v>
      </c>
      <c r="G17" s="2">
        <v>7291149</v>
      </c>
      <c r="H17" s="2">
        <v>2669444</v>
      </c>
      <c r="I17" s="2">
        <v>3586557</v>
      </c>
      <c r="J17" s="2">
        <v>3325028</v>
      </c>
      <c r="K17" s="2">
        <v>1720850</v>
      </c>
      <c r="L17" s="2">
        <v>1087842</v>
      </c>
      <c r="M17" s="2">
        <v>10196803</v>
      </c>
      <c r="N17" s="2">
        <v>9484067</v>
      </c>
      <c r="O17" s="2">
        <v>19680870</v>
      </c>
      <c r="P17" s="2">
        <f t="shared" si="0"/>
        <v>19680870</v>
      </c>
    </row>
    <row r="18" spans="6:16" x14ac:dyDescent="0.3">
      <c r="F18">
        <v>1965</v>
      </c>
      <c r="G18" s="2">
        <v>7468515</v>
      </c>
      <c r="H18" s="2">
        <v>2751289</v>
      </c>
      <c r="I18" s="2">
        <v>3687589</v>
      </c>
      <c r="J18" s="2">
        <v>3410775</v>
      </c>
      <c r="K18" s="2">
        <v>1758893</v>
      </c>
      <c r="L18" s="2">
        <v>1124582</v>
      </c>
      <c r="M18" s="2">
        <v>10439646</v>
      </c>
      <c r="N18" s="2">
        <v>9761997</v>
      </c>
      <c r="O18" s="2">
        <v>20201643</v>
      </c>
      <c r="P18" s="2">
        <f t="shared" si="0"/>
        <v>20201643</v>
      </c>
    </row>
    <row r="19" spans="6:16" x14ac:dyDescent="0.3">
      <c r="F19">
        <v>1966</v>
      </c>
      <c r="G19" s="2">
        <v>7634466</v>
      </c>
      <c r="H19" s="2">
        <v>2835696</v>
      </c>
      <c r="I19" s="2">
        <v>3796689</v>
      </c>
      <c r="J19" s="2">
        <v>3496170</v>
      </c>
      <c r="K19" s="2">
        <v>1798756</v>
      </c>
      <c r="L19" s="2">
        <v>1161811</v>
      </c>
      <c r="M19" s="2">
        <v>10682723</v>
      </c>
      <c r="N19" s="2">
        <v>10040865</v>
      </c>
      <c r="O19" s="2">
        <v>20723588</v>
      </c>
      <c r="P19" s="2">
        <f t="shared" si="0"/>
        <v>20723588</v>
      </c>
    </row>
    <row r="20" spans="6:16" x14ac:dyDescent="0.3">
      <c r="F20">
        <v>1967</v>
      </c>
      <c r="G20" s="2">
        <v>7786056</v>
      </c>
      <c r="H20" s="2">
        <v>2923078</v>
      </c>
      <c r="I20" s="2">
        <v>3912774</v>
      </c>
      <c r="J20" s="2">
        <v>3582398</v>
      </c>
      <c r="K20" s="2">
        <v>1840829</v>
      </c>
      <c r="L20" s="2">
        <v>1199113</v>
      </c>
      <c r="M20" s="2">
        <v>10924750</v>
      </c>
      <c r="N20" s="2">
        <v>10319498</v>
      </c>
      <c r="O20" s="2">
        <v>21244248</v>
      </c>
      <c r="P20" s="2">
        <f t="shared" si="0"/>
        <v>21244248</v>
      </c>
    </row>
    <row r="21" spans="6:16" x14ac:dyDescent="0.3">
      <c r="F21">
        <v>1968</v>
      </c>
      <c r="G21" s="2">
        <v>7920545</v>
      </c>
      <c r="H21" s="2">
        <v>3013621</v>
      </c>
      <c r="I21" s="2">
        <v>4035296</v>
      </c>
      <c r="J21" s="2">
        <v>3669979</v>
      </c>
      <c r="K21" s="2">
        <v>1888709</v>
      </c>
      <c r="L21" s="2">
        <v>1233540</v>
      </c>
      <c r="M21" s="2">
        <v>11164804</v>
      </c>
      <c r="N21" s="2">
        <v>10596886</v>
      </c>
      <c r="O21" s="2">
        <v>21761690</v>
      </c>
      <c r="P21" s="2">
        <f t="shared" si="0"/>
        <v>21761690</v>
      </c>
    </row>
    <row r="22" spans="6:16" x14ac:dyDescent="0.3">
      <c r="F22">
        <v>1969</v>
      </c>
      <c r="G22" s="2">
        <v>8035541</v>
      </c>
      <c r="H22" s="2">
        <v>3108938</v>
      </c>
      <c r="I22" s="2">
        <v>4162091</v>
      </c>
      <c r="J22" s="2">
        <v>3758901</v>
      </c>
      <c r="K22" s="2">
        <v>1940404</v>
      </c>
      <c r="L22" s="2">
        <v>1268325</v>
      </c>
      <c r="M22" s="2">
        <v>11402078</v>
      </c>
      <c r="N22" s="2">
        <v>10872122</v>
      </c>
      <c r="O22" s="2">
        <v>22274200</v>
      </c>
      <c r="P22" s="2">
        <f t="shared" si="0"/>
        <v>22274200</v>
      </c>
    </row>
    <row r="23" spans="6:16" x14ac:dyDescent="0.3">
      <c r="F23">
        <v>1970</v>
      </c>
      <c r="G23" s="2">
        <v>8129509</v>
      </c>
      <c r="H23" s="2">
        <v>3206547</v>
      </c>
      <c r="I23" s="2">
        <v>4294611</v>
      </c>
      <c r="J23" s="2">
        <v>3849256</v>
      </c>
      <c r="K23" s="2">
        <v>1995718</v>
      </c>
      <c r="L23" s="2">
        <v>1304366</v>
      </c>
      <c r="M23" s="2">
        <v>11635669</v>
      </c>
      <c r="N23" s="2">
        <v>11144338</v>
      </c>
      <c r="O23" s="2">
        <v>22780007</v>
      </c>
      <c r="P23" s="2">
        <f t="shared" si="0"/>
        <v>22780007</v>
      </c>
    </row>
    <row r="24" spans="6:16" x14ac:dyDescent="0.3">
      <c r="F24">
        <v>1971</v>
      </c>
      <c r="G24" s="2">
        <v>8201840</v>
      </c>
      <c r="H24" s="2">
        <v>3305883</v>
      </c>
      <c r="I24" s="2">
        <v>4431822</v>
      </c>
      <c r="J24" s="2">
        <v>3942544</v>
      </c>
      <c r="K24" s="2">
        <v>2053768</v>
      </c>
      <c r="L24" s="2">
        <v>1341995</v>
      </c>
      <c r="M24" s="2">
        <v>11864898</v>
      </c>
      <c r="N24" s="2">
        <v>11412954</v>
      </c>
      <c r="O24" s="2">
        <v>23277852</v>
      </c>
      <c r="P24" s="2">
        <f t="shared" si="0"/>
        <v>23277852</v>
      </c>
    </row>
    <row r="25" spans="6:16" x14ac:dyDescent="0.3">
      <c r="F25">
        <v>1972</v>
      </c>
      <c r="G25" s="2">
        <v>8252916</v>
      </c>
      <c r="H25" s="2">
        <v>3405787</v>
      </c>
      <c r="I25" s="2">
        <v>4573351</v>
      </c>
      <c r="J25" s="2">
        <v>4039772</v>
      </c>
      <c r="K25" s="2">
        <v>2114104</v>
      </c>
      <c r="L25" s="2">
        <v>1381200</v>
      </c>
      <c r="M25" s="2">
        <v>12089427</v>
      </c>
      <c r="N25" s="2">
        <v>11677703</v>
      </c>
      <c r="O25" s="2">
        <v>23767130</v>
      </c>
      <c r="P25" s="2">
        <f t="shared" si="0"/>
        <v>23767130</v>
      </c>
    </row>
    <row r="26" spans="6:16" x14ac:dyDescent="0.3">
      <c r="F26">
        <v>1973</v>
      </c>
      <c r="G26" s="2">
        <v>8284422</v>
      </c>
      <c r="H26" s="2">
        <v>3504867</v>
      </c>
      <c r="I26" s="2">
        <v>4719360</v>
      </c>
      <c r="J26" s="2">
        <v>4141671</v>
      </c>
      <c r="K26" s="2">
        <v>2176393</v>
      </c>
      <c r="L26" s="2">
        <v>1421956</v>
      </c>
      <c r="M26" s="2">
        <v>12309653</v>
      </c>
      <c r="N26" s="2">
        <v>11939016</v>
      </c>
      <c r="O26" s="2">
        <v>24248669</v>
      </c>
      <c r="P26" s="2">
        <f t="shared" si="0"/>
        <v>24248669</v>
      </c>
    </row>
    <row r="27" spans="6:16" x14ac:dyDescent="0.3">
      <c r="F27">
        <v>1974</v>
      </c>
      <c r="G27" s="2">
        <v>8300244</v>
      </c>
      <c r="H27" s="2">
        <v>3601108</v>
      </c>
      <c r="I27" s="2">
        <v>4870070</v>
      </c>
      <c r="J27" s="2">
        <v>4249082</v>
      </c>
      <c r="K27" s="2">
        <v>2241748</v>
      </c>
      <c r="L27" s="2">
        <v>1462622</v>
      </c>
      <c r="M27" s="2">
        <v>12526757</v>
      </c>
      <c r="N27" s="2">
        <v>12198117</v>
      </c>
      <c r="O27" s="2">
        <v>24724874</v>
      </c>
      <c r="P27" s="2">
        <f t="shared" si="0"/>
        <v>24724874</v>
      </c>
    </row>
    <row r="28" spans="6:16" x14ac:dyDescent="0.3">
      <c r="F28">
        <v>1975</v>
      </c>
      <c r="G28" s="2">
        <v>8302673</v>
      </c>
      <c r="H28" s="2">
        <v>3695713</v>
      </c>
      <c r="I28" s="2">
        <v>5025612</v>
      </c>
      <c r="J28" s="2">
        <v>4362613</v>
      </c>
      <c r="K28" s="2">
        <v>2310470</v>
      </c>
      <c r="L28" s="2">
        <v>1502463</v>
      </c>
      <c r="M28" s="2">
        <v>12742655</v>
      </c>
      <c r="N28" s="2">
        <v>12456889</v>
      </c>
      <c r="O28" s="2">
        <v>25199544</v>
      </c>
      <c r="P28" s="2">
        <f t="shared" si="0"/>
        <v>25199544</v>
      </c>
    </row>
    <row r="29" spans="6:16" x14ac:dyDescent="0.3">
      <c r="F29">
        <v>1976</v>
      </c>
      <c r="G29" s="2">
        <v>8301235</v>
      </c>
      <c r="H29" s="2">
        <v>3783665</v>
      </c>
      <c r="I29" s="2">
        <v>5185572</v>
      </c>
      <c r="J29" s="2">
        <v>4482493</v>
      </c>
      <c r="K29" s="2">
        <v>2382049</v>
      </c>
      <c r="L29" s="2">
        <v>1542572</v>
      </c>
      <c r="M29" s="2">
        <v>12959813</v>
      </c>
      <c r="N29" s="2">
        <v>12717773</v>
      </c>
      <c r="O29" s="2">
        <v>25677586</v>
      </c>
      <c r="P29" s="2">
        <f t="shared" si="0"/>
        <v>25677586</v>
      </c>
    </row>
    <row r="30" spans="6:16" x14ac:dyDescent="0.3">
      <c r="F30">
        <v>1977</v>
      </c>
      <c r="G30" s="2">
        <v>8302343</v>
      </c>
      <c r="H30" s="2">
        <v>3862213</v>
      </c>
      <c r="I30" s="2">
        <v>5349419</v>
      </c>
      <c r="J30" s="2">
        <v>4608893</v>
      </c>
      <c r="K30" s="2">
        <v>2456369</v>
      </c>
      <c r="L30" s="2">
        <v>1583828</v>
      </c>
      <c r="M30" s="2">
        <v>13180259</v>
      </c>
      <c r="N30" s="2">
        <v>12982806</v>
      </c>
      <c r="O30" s="2">
        <v>26163065</v>
      </c>
      <c r="P30" s="2">
        <f t="shared" si="0"/>
        <v>26163065</v>
      </c>
    </row>
    <row r="31" spans="6:16" x14ac:dyDescent="0.3">
      <c r="F31">
        <v>1978</v>
      </c>
      <c r="G31" s="2">
        <v>8311709</v>
      </c>
      <c r="H31" s="2">
        <v>3929060</v>
      </c>
      <c r="I31" s="2">
        <v>5516366</v>
      </c>
      <c r="J31" s="2">
        <v>4742894</v>
      </c>
      <c r="K31" s="2">
        <v>2532481</v>
      </c>
      <c r="L31" s="2">
        <v>1626162</v>
      </c>
      <c r="M31" s="2">
        <v>13405296</v>
      </c>
      <c r="N31" s="2">
        <v>13253376</v>
      </c>
      <c r="O31" s="2">
        <v>26658672</v>
      </c>
      <c r="P31" s="2">
        <f t="shared" si="0"/>
        <v>26658672</v>
      </c>
    </row>
    <row r="32" spans="6:16" x14ac:dyDescent="0.3">
      <c r="F32">
        <v>1979</v>
      </c>
      <c r="G32" s="2">
        <v>8333649</v>
      </c>
      <c r="H32" s="2">
        <v>3982376</v>
      </c>
      <c r="I32" s="2">
        <v>5685157</v>
      </c>
      <c r="J32" s="2">
        <v>4886211</v>
      </c>
      <c r="K32" s="2">
        <v>2608911</v>
      </c>
      <c r="L32" s="2">
        <v>1669667</v>
      </c>
      <c r="M32" s="2">
        <v>13635620</v>
      </c>
      <c r="N32" s="2">
        <v>13530351</v>
      </c>
      <c r="O32" s="2">
        <v>27165971</v>
      </c>
      <c r="P32" s="2">
        <f t="shared" si="0"/>
        <v>27165971</v>
      </c>
    </row>
    <row r="33" spans="6:16" x14ac:dyDescent="0.3">
      <c r="F33">
        <v>1980</v>
      </c>
      <c r="G33" s="2">
        <v>8369956</v>
      </c>
      <c r="H33" s="2">
        <v>4021315</v>
      </c>
      <c r="I33" s="2">
        <v>5856285</v>
      </c>
      <c r="J33" s="2">
        <v>5037466</v>
      </c>
      <c r="K33" s="2">
        <v>2684207</v>
      </c>
      <c r="L33" s="2">
        <v>1715156</v>
      </c>
      <c r="M33" s="2">
        <v>13870823</v>
      </c>
      <c r="N33" s="2">
        <v>13813562</v>
      </c>
      <c r="O33" s="2">
        <v>27684385</v>
      </c>
      <c r="P33" s="2">
        <f t="shared" si="0"/>
        <v>27684385</v>
      </c>
    </row>
    <row r="34" spans="6:16" x14ac:dyDescent="0.3">
      <c r="F34">
        <v>1981</v>
      </c>
      <c r="G34" s="2">
        <v>8421503</v>
      </c>
      <c r="H34" s="2">
        <v>4040617</v>
      </c>
      <c r="I34" s="2">
        <v>6029977</v>
      </c>
      <c r="J34" s="2">
        <v>5198471</v>
      </c>
      <c r="K34" s="2">
        <v>2759217</v>
      </c>
      <c r="L34" s="2">
        <v>1762882</v>
      </c>
      <c r="M34" s="2">
        <v>14110115</v>
      </c>
      <c r="N34" s="2">
        <v>14102552</v>
      </c>
      <c r="O34" s="2">
        <v>28212667</v>
      </c>
      <c r="P34" s="2">
        <f t="shared" si="0"/>
        <v>28212667</v>
      </c>
    </row>
    <row r="35" spans="6:16" x14ac:dyDescent="0.3">
      <c r="F35">
        <v>1982</v>
      </c>
      <c r="G35" s="2">
        <v>8487500</v>
      </c>
      <c r="H35" s="2">
        <v>4045438</v>
      </c>
      <c r="I35" s="2">
        <v>6199142</v>
      </c>
      <c r="J35" s="2">
        <v>5369295</v>
      </c>
      <c r="K35" s="2">
        <v>2834175</v>
      </c>
      <c r="L35" s="2">
        <v>1813036</v>
      </c>
      <c r="M35" s="2">
        <v>14352143</v>
      </c>
      <c r="N35" s="2">
        <v>14396443</v>
      </c>
      <c r="O35" s="2">
        <v>28748586</v>
      </c>
      <c r="P35" s="2">
        <f t="shared" si="0"/>
        <v>28748586</v>
      </c>
    </row>
    <row r="36" spans="6:16" x14ac:dyDescent="0.3">
      <c r="F36">
        <v>1983</v>
      </c>
      <c r="G36" s="2">
        <v>8565567</v>
      </c>
      <c r="H36" s="2">
        <v>4038095</v>
      </c>
      <c r="I36" s="2">
        <v>6360468</v>
      </c>
      <c r="J36" s="2">
        <v>5549857</v>
      </c>
      <c r="K36" s="2">
        <v>2909591</v>
      </c>
      <c r="L36" s="2">
        <v>1866166</v>
      </c>
      <c r="M36" s="2">
        <v>14595339</v>
      </c>
      <c r="N36" s="2">
        <v>14694405</v>
      </c>
      <c r="O36" s="2">
        <v>29289744</v>
      </c>
      <c r="P36" s="2">
        <f t="shared" si="0"/>
        <v>29289744</v>
      </c>
    </row>
    <row r="37" spans="6:16" x14ac:dyDescent="0.3">
      <c r="F37">
        <v>1984</v>
      </c>
      <c r="G37" s="2">
        <v>8661810</v>
      </c>
      <c r="H37" s="2">
        <v>4021252</v>
      </c>
      <c r="I37" s="2">
        <v>6510775</v>
      </c>
      <c r="J37" s="2">
        <v>5740078</v>
      </c>
      <c r="K37" s="2">
        <v>2985543</v>
      </c>
      <c r="L37" s="2">
        <v>1923233</v>
      </c>
      <c r="M37" s="2">
        <v>14842645</v>
      </c>
      <c r="N37" s="2">
        <v>15000046</v>
      </c>
      <c r="O37" s="2">
        <v>29842691</v>
      </c>
      <c r="P37" s="2">
        <f t="shared" si="0"/>
        <v>29842691</v>
      </c>
    </row>
    <row r="38" spans="6:16" x14ac:dyDescent="0.3">
      <c r="F38">
        <v>1985</v>
      </c>
      <c r="G38" s="2">
        <v>8789300</v>
      </c>
      <c r="H38" s="2">
        <v>3973048</v>
      </c>
      <c r="I38" s="2">
        <v>6628211</v>
      </c>
      <c r="J38" s="2">
        <v>5902053</v>
      </c>
      <c r="K38" s="2">
        <v>3031335</v>
      </c>
      <c r="L38" s="2">
        <v>2095945</v>
      </c>
      <c r="M38" s="2">
        <v>15125891</v>
      </c>
      <c r="N38" s="2">
        <v>15294001</v>
      </c>
      <c r="O38" s="2">
        <v>30419892</v>
      </c>
      <c r="P38" s="2">
        <f t="shared" si="0"/>
        <v>30419892</v>
      </c>
    </row>
    <row r="39" spans="6:16" x14ac:dyDescent="0.3">
      <c r="F39">
        <v>1986</v>
      </c>
      <c r="G39" s="2">
        <v>8910453</v>
      </c>
      <c r="H39" s="2">
        <v>3958974</v>
      </c>
      <c r="I39" s="2">
        <v>6751589</v>
      </c>
      <c r="J39" s="2">
        <v>6117952</v>
      </c>
      <c r="K39" s="2">
        <v>3110956</v>
      </c>
      <c r="L39" s="2">
        <v>2130888</v>
      </c>
      <c r="M39" s="2">
        <v>15391629</v>
      </c>
      <c r="N39" s="2">
        <v>15589183</v>
      </c>
      <c r="O39" s="2">
        <v>30980812</v>
      </c>
      <c r="P39" s="2">
        <f t="shared" si="0"/>
        <v>30980812</v>
      </c>
    </row>
    <row r="40" spans="6:16" x14ac:dyDescent="0.3">
      <c r="F40">
        <v>1987</v>
      </c>
      <c r="G40" s="2">
        <v>9035072</v>
      </c>
      <c r="H40" s="2">
        <v>3952319</v>
      </c>
      <c r="I40" s="2">
        <v>6854171</v>
      </c>
      <c r="J40" s="2">
        <v>6340618</v>
      </c>
      <c r="K40" s="2">
        <v>3192805</v>
      </c>
      <c r="L40" s="2">
        <v>2175147</v>
      </c>
      <c r="M40" s="2">
        <v>15660919</v>
      </c>
      <c r="N40" s="2">
        <v>15889213</v>
      </c>
      <c r="O40" s="2">
        <v>31550132</v>
      </c>
      <c r="P40" s="2">
        <f t="shared" si="0"/>
        <v>31550132</v>
      </c>
    </row>
    <row r="41" spans="6:16" x14ac:dyDescent="0.3">
      <c r="F41">
        <v>1988</v>
      </c>
      <c r="G41" s="2">
        <v>9157498</v>
      </c>
      <c r="H41" s="2">
        <v>3959418</v>
      </c>
      <c r="I41" s="2">
        <v>6933912</v>
      </c>
      <c r="J41" s="2">
        <v>6568239</v>
      </c>
      <c r="K41" s="2">
        <v>3277796</v>
      </c>
      <c r="L41" s="2">
        <v>2227310</v>
      </c>
      <c r="M41" s="2">
        <v>15932188</v>
      </c>
      <c r="N41" s="2">
        <v>16191985</v>
      </c>
      <c r="O41" s="2">
        <v>32124173</v>
      </c>
      <c r="P41" s="2">
        <f t="shared" si="0"/>
        <v>32124173</v>
      </c>
    </row>
    <row r="42" spans="6:16" x14ac:dyDescent="0.3">
      <c r="F42">
        <v>1989</v>
      </c>
      <c r="G42" s="2">
        <v>9274403</v>
      </c>
      <c r="H42" s="2">
        <v>3983386</v>
      </c>
      <c r="I42" s="2">
        <v>6990112</v>
      </c>
      <c r="J42" s="2">
        <v>6798040</v>
      </c>
      <c r="K42" s="2">
        <v>3366305</v>
      </c>
      <c r="L42" s="2">
        <v>2285601</v>
      </c>
      <c r="M42" s="2">
        <v>16203009</v>
      </c>
      <c r="N42" s="2">
        <v>16494838</v>
      </c>
      <c r="O42" s="2">
        <v>32697847</v>
      </c>
      <c r="P42" s="2">
        <f t="shared" si="0"/>
        <v>32697847</v>
      </c>
    </row>
    <row r="43" spans="6:16" x14ac:dyDescent="0.3">
      <c r="F43">
        <v>1990</v>
      </c>
      <c r="G43" s="2">
        <v>9382916</v>
      </c>
      <c r="H43" s="2">
        <v>4027010</v>
      </c>
      <c r="I43" s="2">
        <v>7023029</v>
      </c>
      <c r="J43" s="2">
        <v>7027976</v>
      </c>
      <c r="K43" s="2">
        <v>3458691</v>
      </c>
      <c r="L43" s="2">
        <v>2348532</v>
      </c>
      <c r="M43" s="2">
        <v>16471299</v>
      </c>
      <c r="N43" s="2">
        <v>16796855</v>
      </c>
      <c r="O43" s="2">
        <v>33268154</v>
      </c>
      <c r="P43" s="2">
        <f t="shared" si="0"/>
        <v>33268154</v>
      </c>
    </row>
    <row r="44" spans="6:16" x14ac:dyDescent="0.3">
      <c r="F44">
        <v>1991</v>
      </c>
      <c r="G44" s="2">
        <v>9483041</v>
      </c>
      <c r="H44" s="2">
        <v>4090567</v>
      </c>
      <c r="I44" s="2">
        <v>7037192</v>
      </c>
      <c r="J44" s="2">
        <v>7258003</v>
      </c>
      <c r="K44" s="2">
        <v>3556327</v>
      </c>
      <c r="L44" s="2">
        <v>2415861</v>
      </c>
      <c r="M44" s="2">
        <v>16738667</v>
      </c>
      <c r="N44" s="2">
        <v>17102324</v>
      </c>
      <c r="O44" s="2">
        <v>33840991</v>
      </c>
      <c r="P44" s="2">
        <f t="shared" si="0"/>
        <v>33840991</v>
      </c>
    </row>
    <row r="45" spans="6:16" x14ac:dyDescent="0.3">
      <c r="F45">
        <v>1992</v>
      </c>
      <c r="G45" s="2">
        <v>9577694</v>
      </c>
      <c r="H45" s="2">
        <v>4170255</v>
      </c>
      <c r="I45" s="2">
        <v>7039942</v>
      </c>
      <c r="J45" s="2">
        <v>7489110</v>
      </c>
      <c r="K45" s="2">
        <v>3661305</v>
      </c>
      <c r="L45" s="2">
        <v>2487609</v>
      </c>
      <c r="M45" s="2">
        <v>17010121</v>
      </c>
      <c r="N45" s="2">
        <v>17415794</v>
      </c>
      <c r="O45" s="2">
        <v>34425915</v>
      </c>
      <c r="P45" s="2">
        <f t="shared" si="0"/>
        <v>34425915</v>
      </c>
    </row>
    <row r="46" spans="6:16" x14ac:dyDescent="0.3">
      <c r="F46">
        <v>1993</v>
      </c>
      <c r="G46" s="2">
        <v>9672345</v>
      </c>
      <c r="H46" s="2">
        <v>4258475</v>
      </c>
      <c r="I46" s="2">
        <v>7038381</v>
      </c>
      <c r="J46" s="2">
        <v>7720864</v>
      </c>
      <c r="K46" s="2">
        <v>3776173</v>
      </c>
      <c r="L46" s="2">
        <v>2566070</v>
      </c>
      <c r="M46" s="2">
        <v>17295277</v>
      </c>
      <c r="N46" s="2">
        <v>17737031</v>
      </c>
      <c r="O46" s="2">
        <v>35032308</v>
      </c>
      <c r="P46" s="2">
        <f t="shared" si="0"/>
        <v>35032308</v>
      </c>
    </row>
    <row r="47" spans="6:16" x14ac:dyDescent="0.3">
      <c r="F47">
        <v>1994</v>
      </c>
      <c r="G47" s="2">
        <v>9758555</v>
      </c>
      <c r="H47" s="2">
        <v>4345302</v>
      </c>
      <c r="I47" s="2">
        <v>7040962</v>
      </c>
      <c r="J47" s="2">
        <v>7942808</v>
      </c>
      <c r="K47" s="2">
        <v>3899289</v>
      </c>
      <c r="L47" s="2">
        <v>2642258</v>
      </c>
      <c r="M47" s="2">
        <v>17572151</v>
      </c>
      <c r="N47" s="2">
        <v>18057023</v>
      </c>
      <c r="O47" s="2">
        <v>35629174</v>
      </c>
      <c r="P47" s="2">
        <f t="shared" si="0"/>
        <v>35629174</v>
      </c>
    </row>
    <row r="48" spans="6:16" x14ac:dyDescent="0.3">
      <c r="F48">
        <v>1995</v>
      </c>
      <c r="G48" s="2">
        <v>9843392</v>
      </c>
      <c r="H48" s="2">
        <v>4423320</v>
      </c>
      <c r="I48" s="2">
        <v>7053947</v>
      </c>
      <c r="J48" s="2">
        <v>8155696</v>
      </c>
      <c r="K48" s="2">
        <v>4032635</v>
      </c>
      <c r="L48" s="2">
        <v>2720840</v>
      </c>
      <c r="M48" s="2">
        <v>17852340</v>
      </c>
      <c r="N48" s="2">
        <v>18377490</v>
      </c>
      <c r="O48" s="2">
        <v>36229830</v>
      </c>
      <c r="P48" s="2">
        <f t="shared" si="0"/>
        <v>36229830</v>
      </c>
    </row>
    <row r="49" spans="6:16" x14ac:dyDescent="0.3">
      <c r="F49">
        <v>1996</v>
      </c>
      <c r="G49" s="2">
        <v>9927002</v>
      </c>
      <c r="H49" s="2">
        <v>4486816</v>
      </c>
      <c r="I49" s="2">
        <v>7082401</v>
      </c>
      <c r="J49" s="2">
        <v>8356555</v>
      </c>
      <c r="K49" s="2">
        <v>4175165</v>
      </c>
      <c r="L49" s="2">
        <v>2802635</v>
      </c>
      <c r="M49" s="2">
        <v>18133588</v>
      </c>
      <c r="N49" s="2">
        <v>18696986</v>
      </c>
      <c r="O49" s="2">
        <v>36830574</v>
      </c>
      <c r="P49" s="2">
        <f t="shared" si="0"/>
        <v>36830574</v>
      </c>
    </row>
    <row r="50" spans="6:16" x14ac:dyDescent="0.3">
      <c r="F50">
        <v>1997</v>
      </c>
      <c r="G50" s="2">
        <v>10006662</v>
      </c>
      <c r="H50" s="2">
        <v>4534699</v>
      </c>
      <c r="I50" s="2">
        <v>7128457</v>
      </c>
      <c r="J50" s="2">
        <v>8542365</v>
      </c>
      <c r="K50" s="2">
        <v>4327118</v>
      </c>
      <c r="L50" s="2">
        <v>2887231</v>
      </c>
      <c r="M50" s="2">
        <v>18413639</v>
      </c>
      <c r="N50" s="2">
        <v>19012893</v>
      </c>
      <c r="O50" s="2">
        <v>37426532</v>
      </c>
      <c r="P50" s="2">
        <f t="shared" si="0"/>
        <v>37426532</v>
      </c>
    </row>
    <row r="51" spans="6:16" x14ac:dyDescent="0.3">
      <c r="F51">
        <v>1998</v>
      </c>
      <c r="G51" s="2">
        <v>10078014</v>
      </c>
      <c r="H51" s="2">
        <v>4569804</v>
      </c>
      <c r="I51" s="2">
        <v>7191904</v>
      </c>
      <c r="J51" s="2">
        <v>8709977</v>
      </c>
      <c r="K51" s="2">
        <v>4487516</v>
      </c>
      <c r="L51" s="2">
        <v>2975144</v>
      </c>
      <c r="M51" s="2">
        <v>18689688</v>
      </c>
      <c r="N51" s="2">
        <v>19322671</v>
      </c>
      <c r="O51" s="2">
        <v>38012359</v>
      </c>
      <c r="P51" s="2">
        <f t="shared" si="0"/>
        <v>38012359</v>
      </c>
    </row>
    <row r="52" spans="6:16" x14ac:dyDescent="0.3">
      <c r="F52">
        <v>1999</v>
      </c>
      <c r="G52" s="2">
        <v>10136211</v>
      </c>
      <c r="H52" s="2">
        <v>4597646</v>
      </c>
      <c r="I52" s="2">
        <v>7270744</v>
      </c>
      <c r="J52" s="2">
        <v>8857547</v>
      </c>
      <c r="K52" s="2">
        <v>4655835</v>
      </c>
      <c r="L52" s="2">
        <v>3067033</v>
      </c>
      <c r="M52" s="2">
        <v>18959791</v>
      </c>
      <c r="N52" s="2">
        <v>19625225</v>
      </c>
      <c r="O52" s="2">
        <v>38585016</v>
      </c>
      <c r="P52" s="2">
        <f t="shared" si="0"/>
        <v>38585016</v>
      </c>
    </row>
    <row r="53" spans="6:16" x14ac:dyDescent="0.3">
      <c r="F53">
        <v>2000</v>
      </c>
      <c r="G53" s="2">
        <v>10176463</v>
      </c>
      <c r="H53" s="2">
        <v>4624351</v>
      </c>
      <c r="I53" s="2">
        <v>7360731</v>
      </c>
      <c r="J53" s="2">
        <v>8983707</v>
      </c>
      <c r="K53" s="2">
        <v>4831348</v>
      </c>
      <c r="L53" s="2">
        <v>3163480</v>
      </c>
      <c r="M53" s="2">
        <v>19222139</v>
      </c>
      <c r="N53" s="2">
        <v>19917941</v>
      </c>
      <c r="O53" s="2">
        <v>39140080</v>
      </c>
      <c r="P53" s="2">
        <f t="shared" si="0"/>
        <v>39140080</v>
      </c>
    </row>
    <row r="54" spans="6:16" x14ac:dyDescent="0.3">
      <c r="F54">
        <v>2001</v>
      </c>
      <c r="G54" s="2">
        <v>10194193</v>
      </c>
      <c r="H54" s="2">
        <v>4656430</v>
      </c>
      <c r="I54" s="2">
        <v>7457952</v>
      </c>
      <c r="J54" s="2">
        <v>9087879</v>
      </c>
      <c r="K54" s="2">
        <v>5013376</v>
      </c>
      <c r="L54" s="2">
        <v>3264981</v>
      </c>
      <c r="M54" s="2">
        <v>19475097</v>
      </c>
      <c r="N54" s="2">
        <v>20199714</v>
      </c>
      <c r="O54" s="2">
        <v>39674811</v>
      </c>
      <c r="P54" s="2">
        <f t="shared" si="0"/>
        <v>39674811</v>
      </c>
    </row>
    <row r="55" spans="6:16" x14ac:dyDescent="0.3">
      <c r="F55">
        <v>2002</v>
      </c>
      <c r="G55" s="2">
        <v>10188033</v>
      </c>
      <c r="H55" s="2">
        <v>4697843</v>
      </c>
      <c r="I55" s="2">
        <v>7558890</v>
      </c>
      <c r="J55" s="2">
        <v>9171949</v>
      </c>
      <c r="K55" s="2">
        <v>5201318</v>
      </c>
      <c r="L55" s="2">
        <v>3372646</v>
      </c>
      <c r="M55" s="2">
        <v>19719126</v>
      </c>
      <c r="N55" s="2">
        <v>20471553</v>
      </c>
      <c r="O55" s="2">
        <v>40190679</v>
      </c>
      <c r="P55" s="2">
        <f t="shared" si="0"/>
        <v>40190679</v>
      </c>
    </row>
    <row r="56" spans="6:16" x14ac:dyDescent="0.3">
      <c r="F56">
        <v>2003</v>
      </c>
      <c r="G56" s="2">
        <v>10159002</v>
      </c>
      <c r="H56" s="2">
        <v>4748810</v>
      </c>
      <c r="I56" s="2">
        <v>7661879</v>
      </c>
      <c r="J56" s="2">
        <v>9240814</v>
      </c>
      <c r="K56" s="2">
        <v>5395278</v>
      </c>
      <c r="L56" s="2">
        <v>3487471</v>
      </c>
      <c r="M56" s="2">
        <v>19956982</v>
      </c>
      <c r="N56" s="2">
        <v>20736272</v>
      </c>
      <c r="O56" s="2">
        <v>40693254</v>
      </c>
      <c r="P56" s="2">
        <f t="shared" si="0"/>
        <v>40693254</v>
      </c>
    </row>
    <row r="57" spans="6:16" x14ac:dyDescent="0.3">
      <c r="F57">
        <v>2004</v>
      </c>
      <c r="G57" s="2">
        <v>10108936</v>
      </c>
      <c r="H57" s="2">
        <v>4806838</v>
      </c>
      <c r="I57" s="2">
        <v>7765442</v>
      </c>
      <c r="J57" s="2">
        <v>9300942</v>
      </c>
      <c r="K57" s="2">
        <v>5595792</v>
      </c>
      <c r="L57" s="2">
        <v>3610143</v>
      </c>
      <c r="M57" s="2">
        <v>20192194</v>
      </c>
      <c r="N57" s="2">
        <v>20995899</v>
      </c>
      <c r="O57" s="2">
        <v>41188093</v>
      </c>
      <c r="P57" s="2">
        <f t="shared" si="0"/>
        <v>41188093</v>
      </c>
    </row>
    <row r="58" spans="6:16" x14ac:dyDescent="0.3">
      <c r="F58">
        <v>2005</v>
      </c>
      <c r="G58" s="2">
        <v>10030772</v>
      </c>
      <c r="H58" s="2">
        <v>4868753</v>
      </c>
      <c r="I58" s="2">
        <v>7867641</v>
      </c>
      <c r="J58" s="2">
        <v>9358120</v>
      </c>
      <c r="K58" s="2">
        <v>5802475</v>
      </c>
      <c r="L58" s="2">
        <v>3744117</v>
      </c>
      <c r="M58" s="2">
        <v>20430499</v>
      </c>
      <c r="N58" s="2">
        <v>21241379</v>
      </c>
      <c r="O58" s="2">
        <v>41671878</v>
      </c>
      <c r="P58" s="2">
        <f t="shared" si="0"/>
        <v>41671878</v>
      </c>
    </row>
    <row r="59" spans="6:16" x14ac:dyDescent="0.3">
      <c r="F59">
        <v>2006</v>
      </c>
      <c r="G59" s="2">
        <v>9954295</v>
      </c>
      <c r="H59" s="2">
        <v>4929795</v>
      </c>
      <c r="I59" s="2">
        <v>7968220</v>
      </c>
      <c r="J59" s="2">
        <v>9420000</v>
      </c>
      <c r="K59" s="2">
        <v>6013989</v>
      </c>
      <c r="L59" s="2">
        <v>3883827</v>
      </c>
      <c r="M59" s="2">
        <v>20671014</v>
      </c>
      <c r="N59" s="2">
        <v>21499112</v>
      </c>
      <c r="O59" s="2">
        <v>42170126</v>
      </c>
      <c r="P59" s="2">
        <f t="shared" si="0"/>
        <v>42170126</v>
      </c>
    </row>
    <row r="60" spans="6:16" x14ac:dyDescent="0.3">
      <c r="F60">
        <v>2007</v>
      </c>
      <c r="G60" s="2">
        <v>9867355</v>
      </c>
      <c r="H60" s="2">
        <v>4982755</v>
      </c>
      <c r="I60" s="2">
        <v>8063858</v>
      </c>
      <c r="J60" s="2">
        <v>9487073</v>
      </c>
      <c r="K60" s="2">
        <v>6226785</v>
      </c>
      <c r="L60" s="2">
        <v>4030804</v>
      </c>
      <c r="M60" s="2">
        <v>20908400</v>
      </c>
      <c r="N60" s="2">
        <v>21750230</v>
      </c>
      <c r="O60" s="2">
        <v>42658630</v>
      </c>
      <c r="P60" s="2">
        <f t="shared" si="0"/>
        <v>42658630</v>
      </c>
    </row>
    <row r="61" spans="6:16" x14ac:dyDescent="0.3">
      <c r="F61">
        <v>2008</v>
      </c>
      <c r="G61" s="2">
        <v>9774276</v>
      </c>
      <c r="H61" s="2">
        <v>5024484</v>
      </c>
      <c r="I61" s="2">
        <v>8153653</v>
      </c>
      <c r="J61" s="2">
        <v>9559554</v>
      </c>
      <c r="K61" s="2">
        <v>6437283</v>
      </c>
      <c r="L61" s="2">
        <v>4184767</v>
      </c>
      <c r="M61" s="2">
        <v>21140087</v>
      </c>
      <c r="N61" s="2">
        <v>21993930</v>
      </c>
      <c r="O61" s="2">
        <v>43134017</v>
      </c>
      <c r="P61" s="2">
        <f t="shared" si="0"/>
        <v>43134017</v>
      </c>
    </row>
    <row r="62" spans="6:16" x14ac:dyDescent="0.3">
      <c r="F62">
        <v>2009</v>
      </c>
      <c r="G62" s="2">
        <v>9679572</v>
      </c>
      <c r="H62" s="2">
        <v>5054546</v>
      </c>
      <c r="I62" s="2">
        <v>8241866</v>
      </c>
      <c r="J62" s="2">
        <v>9642018</v>
      </c>
      <c r="K62" s="2">
        <v>6644513</v>
      </c>
      <c r="L62" s="2">
        <v>4346115</v>
      </c>
      <c r="M62" s="2">
        <v>21369112</v>
      </c>
      <c r="N62" s="2">
        <v>22239518</v>
      </c>
      <c r="O62" s="2">
        <v>43608630</v>
      </c>
      <c r="P62" s="2">
        <f t="shared" si="0"/>
        <v>43608630</v>
      </c>
    </row>
    <row r="63" spans="6:16" x14ac:dyDescent="0.3">
      <c r="F63">
        <v>2010</v>
      </c>
      <c r="G63" s="2">
        <v>9585770</v>
      </c>
      <c r="H63" s="2">
        <v>5072000</v>
      </c>
      <c r="I63" s="2">
        <v>8330804</v>
      </c>
      <c r="J63" s="2">
        <v>9735290</v>
      </c>
      <c r="K63" s="2">
        <v>6847292</v>
      </c>
      <c r="L63" s="2">
        <v>4515136</v>
      </c>
      <c r="M63" s="2">
        <v>21599338</v>
      </c>
      <c r="N63" s="2">
        <v>22486954</v>
      </c>
      <c r="O63" s="2">
        <v>44086292</v>
      </c>
      <c r="P63" s="2">
        <f t="shared" si="0"/>
        <v>44086292</v>
      </c>
    </row>
    <row r="64" spans="6:16" x14ac:dyDescent="0.3">
      <c r="F64">
        <v>2011</v>
      </c>
      <c r="G64" s="2">
        <v>9493578</v>
      </c>
      <c r="H64" s="2">
        <v>5074574</v>
      </c>
      <c r="I64" s="2">
        <v>8419155</v>
      </c>
      <c r="J64" s="2">
        <v>9832527</v>
      </c>
      <c r="K64" s="2">
        <v>7041769</v>
      </c>
      <c r="L64" s="2">
        <v>4691813</v>
      </c>
      <c r="M64" s="2">
        <v>21826960</v>
      </c>
      <c r="N64" s="2">
        <v>22726456</v>
      </c>
      <c r="O64" s="2">
        <v>44553416</v>
      </c>
      <c r="P64" s="2">
        <f t="shared" si="0"/>
        <v>44553416</v>
      </c>
    </row>
    <row r="65" spans="6:19" x14ac:dyDescent="0.3">
      <c r="F65">
        <v>2012</v>
      </c>
      <c r="G65" s="2">
        <v>9404667</v>
      </c>
      <c r="H65" s="2">
        <v>5061279</v>
      </c>
      <c r="I65" s="2">
        <v>8505492</v>
      </c>
      <c r="J65" s="2">
        <v>9929522</v>
      </c>
      <c r="K65" s="2">
        <v>7224462</v>
      </c>
      <c r="L65" s="2">
        <v>4876149</v>
      </c>
      <c r="M65" s="2">
        <v>22045811</v>
      </c>
      <c r="N65" s="2">
        <v>22955760</v>
      </c>
      <c r="O65" s="2">
        <v>45001571</v>
      </c>
      <c r="P65" s="2">
        <f t="shared" si="0"/>
        <v>45001571</v>
      </c>
    </row>
    <row r="66" spans="6:19" x14ac:dyDescent="0.3">
      <c r="F66">
        <v>2013</v>
      </c>
      <c r="G66" s="2">
        <v>9322482</v>
      </c>
      <c r="H66" s="2">
        <v>5034102</v>
      </c>
      <c r="I66" s="2">
        <v>8590285</v>
      </c>
      <c r="J66" s="2">
        <v>10026646</v>
      </c>
      <c r="K66" s="2">
        <v>7393238</v>
      </c>
      <c r="L66" s="2">
        <v>5068189</v>
      </c>
      <c r="M66" s="2">
        <v>22256199</v>
      </c>
      <c r="N66" s="2">
        <v>23178743</v>
      </c>
      <c r="O66" s="2">
        <v>45434942</v>
      </c>
      <c r="P66" s="2">
        <f t="shared" si="0"/>
        <v>45434942</v>
      </c>
    </row>
    <row r="67" spans="6:19" x14ac:dyDescent="0.3">
      <c r="F67">
        <v>2014</v>
      </c>
      <c r="G67" s="2">
        <v>9248442</v>
      </c>
      <c r="H67" s="2">
        <v>4996513</v>
      </c>
      <c r="I67" s="2">
        <v>8674615</v>
      </c>
      <c r="J67" s="2">
        <v>10129642</v>
      </c>
      <c r="K67" s="2">
        <v>7547402</v>
      </c>
      <c r="L67" s="2">
        <v>5269396</v>
      </c>
      <c r="M67" s="2">
        <v>22464054</v>
      </c>
      <c r="N67" s="2">
        <v>23401956</v>
      </c>
      <c r="O67" s="2">
        <v>45866010</v>
      </c>
      <c r="P67" s="2">
        <f t="shared" si="0"/>
        <v>45866010</v>
      </c>
    </row>
    <row r="68" spans="6:19" x14ac:dyDescent="0.3">
      <c r="F68">
        <v>2015</v>
      </c>
      <c r="G68" s="2">
        <v>9186640</v>
      </c>
      <c r="H68" s="2">
        <v>4952292</v>
      </c>
      <c r="I68" s="2">
        <v>8760023</v>
      </c>
      <c r="J68" s="2">
        <v>10245770</v>
      </c>
      <c r="K68" s="2">
        <v>7687711</v>
      </c>
      <c r="L68" s="2">
        <v>5481462</v>
      </c>
      <c r="M68" s="2">
        <v>22677848</v>
      </c>
      <c r="N68" s="2">
        <v>23636050</v>
      </c>
      <c r="O68" s="2">
        <v>46313898</v>
      </c>
      <c r="P68" s="2">
        <f t="shared" ref="P68:P79" si="1">+G147+H147</f>
        <v>46313898</v>
      </c>
    </row>
    <row r="69" spans="6:19" x14ac:dyDescent="0.3">
      <c r="F69">
        <v>2016</v>
      </c>
      <c r="G69" s="2">
        <v>9151101</v>
      </c>
      <c r="H69" s="2">
        <v>4908731</v>
      </c>
      <c r="I69" s="2">
        <v>8854442</v>
      </c>
      <c r="J69" s="2">
        <v>10390852</v>
      </c>
      <c r="K69" s="2">
        <v>7818061</v>
      </c>
      <c r="L69" s="2">
        <v>5706929</v>
      </c>
      <c r="M69" s="2">
        <v>22918130</v>
      </c>
      <c r="N69" s="2">
        <v>23911986</v>
      </c>
      <c r="O69" s="2">
        <v>46830116</v>
      </c>
      <c r="P69" s="2">
        <f t="shared" si="1"/>
        <v>46830116</v>
      </c>
    </row>
    <row r="70" spans="6:19" x14ac:dyDescent="0.3">
      <c r="F70">
        <v>2017</v>
      </c>
      <c r="G70" s="2">
        <v>9144555</v>
      </c>
      <c r="H70" s="2">
        <v>4869872</v>
      </c>
      <c r="I70" s="2">
        <v>8950716</v>
      </c>
      <c r="J70" s="2">
        <v>10569169</v>
      </c>
      <c r="K70" s="2">
        <v>7938479</v>
      </c>
      <c r="L70" s="2">
        <v>5946409</v>
      </c>
      <c r="M70" s="2">
        <v>23196961</v>
      </c>
      <c r="N70" s="2">
        <v>24222239</v>
      </c>
      <c r="O70" s="2">
        <v>47419200</v>
      </c>
      <c r="P70" s="2">
        <f t="shared" si="1"/>
        <v>47419200</v>
      </c>
    </row>
    <row r="71" spans="6:19" x14ac:dyDescent="0.3">
      <c r="F71">
        <v>2018</v>
      </c>
      <c r="G71" s="2">
        <v>9208238</v>
      </c>
      <c r="H71" s="2">
        <v>4849384</v>
      </c>
      <c r="I71" s="2">
        <v>9092260</v>
      </c>
      <c r="J71" s="2">
        <v>10825023</v>
      </c>
      <c r="K71" s="2">
        <v>8066741</v>
      </c>
      <c r="L71" s="2">
        <v>6216848</v>
      </c>
      <c r="M71" s="2">
        <v>23573287</v>
      </c>
      <c r="N71" s="2">
        <v>24685207</v>
      </c>
      <c r="O71" s="2">
        <v>48258494</v>
      </c>
      <c r="P71" s="2">
        <f t="shared" si="1"/>
        <v>48258494</v>
      </c>
    </row>
    <row r="72" spans="6:19" x14ac:dyDescent="0.3">
      <c r="F72">
        <v>2019</v>
      </c>
      <c r="G72" s="2">
        <v>9345075</v>
      </c>
      <c r="H72" s="2">
        <v>4854973</v>
      </c>
      <c r="I72" s="2">
        <v>9290994</v>
      </c>
      <c r="J72" s="2">
        <v>11180835</v>
      </c>
      <c r="K72" s="2">
        <v>8214289</v>
      </c>
      <c r="L72" s="2">
        <v>6509512</v>
      </c>
      <c r="M72" s="2">
        <v>24123683</v>
      </c>
      <c r="N72" s="2">
        <v>25271995</v>
      </c>
      <c r="O72" s="2">
        <v>49395678</v>
      </c>
      <c r="P72" s="2">
        <f t="shared" si="1"/>
        <v>49395678</v>
      </c>
    </row>
    <row r="73" spans="6:19" x14ac:dyDescent="0.3">
      <c r="F73">
        <v>2020</v>
      </c>
      <c r="G73" s="2">
        <v>9338117</v>
      </c>
      <c r="H73" s="2">
        <v>4828119</v>
      </c>
      <c r="I73" s="2">
        <v>9459504</v>
      </c>
      <c r="J73" s="2">
        <v>11552139</v>
      </c>
      <c r="K73" s="2">
        <v>8379639</v>
      </c>
      <c r="L73" s="2">
        <v>6850129</v>
      </c>
      <c r="M73" s="2">
        <v>24627514</v>
      </c>
      <c r="N73" s="2">
        <v>25780133</v>
      </c>
      <c r="O73" s="2">
        <v>50407647</v>
      </c>
      <c r="P73" s="2">
        <f t="shared" si="1"/>
        <v>50407647</v>
      </c>
    </row>
    <row r="74" spans="6:19" x14ac:dyDescent="0.3">
      <c r="F74">
        <v>2021</v>
      </c>
      <c r="G74" s="2">
        <v>9334161</v>
      </c>
      <c r="H74" s="2">
        <v>4810266</v>
      </c>
      <c r="I74" s="2">
        <v>9523206</v>
      </c>
      <c r="J74" s="2">
        <v>11856263</v>
      </c>
      <c r="K74" s="2">
        <v>8491338</v>
      </c>
      <c r="L74" s="2">
        <v>7102144</v>
      </c>
      <c r="M74" s="2">
        <v>24963893</v>
      </c>
      <c r="N74" s="2">
        <v>26153485</v>
      </c>
      <c r="O74" s="2">
        <v>51117378</v>
      </c>
      <c r="P74" s="2">
        <f t="shared" si="1"/>
        <v>51117378</v>
      </c>
    </row>
    <row r="75" spans="6:19" x14ac:dyDescent="0.3">
      <c r="F75">
        <v>2022</v>
      </c>
      <c r="G75" s="2">
        <v>9292091</v>
      </c>
      <c r="H75" s="2">
        <v>4794207</v>
      </c>
      <c r="I75" s="2">
        <v>9533524</v>
      </c>
      <c r="J75" s="2">
        <v>12130150</v>
      </c>
      <c r="K75" s="2">
        <v>8590107</v>
      </c>
      <c r="L75" s="2">
        <v>7342613</v>
      </c>
      <c r="M75" s="2">
        <v>25230139</v>
      </c>
      <c r="N75" s="2">
        <v>26452553</v>
      </c>
      <c r="O75" s="2">
        <v>51682692</v>
      </c>
      <c r="P75" s="2">
        <f t="shared" si="1"/>
        <v>51682692</v>
      </c>
    </row>
    <row r="76" spans="6:19" x14ac:dyDescent="0.3">
      <c r="F76">
        <v>2023</v>
      </c>
      <c r="G76" s="2">
        <v>9237763</v>
      </c>
      <c r="H76" s="2">
        <v>4782502</v>
      </c>
      <c r="I76" s="2">
        <v>9505425</v>
      </c>
      <c r="J76" s="2">
        <v>12384074</v>
      </c>
      <c r="K76" s="2">
        <v>8695068</v>
      </c>
      <c r="L76" s="2">
        <v>7610671</v>
      </c>
      <c r="M76" s="2">
        <v>25486014</v>
      </c>
      <c r="N76" s="2">
        <v>26729489</v>
      </c>
      <c r="O76" s="2">
        <v>52215503</v>
      </c>
      <c r="P76" s="2">
        <f t="shared" si="1"/>
        <v>52215503</v>
      </c>
    </row>
    <row r="77" spans="6:19" x14ac:dyDescent="0.3">
      <c r="F77">
        <v>2024</v>
      </c>
      <c r="G77" s="2">
        <v>9167976</v>
      </c>
      <c r="H77" s="2">
        <v>4774654</v>
      </c>
      <c r="I77" s="2">
        <v>9444357</v>
      </c>
      <c r="J77" s="2">
        <v>12611996</v>
      </c>
      <c r="K77" s="2">
        <v>8805638</v>
      </c>
      <c r="L77" s="2">
        <v>7891331</v>
      </c>
      <c r="M77" s="2">
        <v>25718840</v>
      </c>
      <c r="N77" s="2">
        <v>26977112</v>
      </c>
      <c r="O77" s="2">
        <v>52695952</v>
      </c>
      <c r="P77" s="2">
        <f t="shared" si="1"/>
        <v>52695952</v>
      </c>
      <c r="Q77">
        <f>+((P77/P76)-1)*100</f>
        <v>0.9201271124401611</v>
      </c>
    </row>
    <row r="78" spans="6:19" x14ac:dyDescent="0.3">
      <c r="F78">
        <v>2025</v>
      </c>
      <c r="G78" s="2">
        <v>9081239</v>
      </c>
      <c r="H78" s="2">
        <v>4769642</v>
      </c>
      <c r="I78" s="2">
        <v>9357509</v>
      </c>
      <c r="J78" s="2">
        <v>12811533</v>
      </c>
      <c r="K78" s="2">
        <v>8920541</v>
      </c>
      <c r="L78" s="2">
        <v>8170145</v>
      </c>
      <c r="M78" s="2">
        <v>25919481</v>
      </c>
      <c r="N78" s="2">
        <v>27191128</v>
      </c>
      <c r="O78" s="2">
        <v>53110609</v>
      </c>
      <c r="P78" s="2">
        <f t="shared" si="1"/>
        <v>53110609</v>
      </c>
      <c r="Q78">
        <f t="shared" ref="Q78:Q79" si="2">+((P78/P77)-1)*100</f>
        <v>0.78688586933584048</v>
      </c>
    </row>
    <row r="79" spans="6:19" ht="15" thickBot="1" x14ac:dyDescent="0.35">
      <c r="F79">
        <v>2026</v>
      </c>
      <c r="G79" s="2">
        <v>8979826</v>
      </c>
      <c r="H79" s="2">
        <v>4766913</v>
      </c>
      <c r="I79" s="2">
        <v>9255180</v>
      </c>
      <c r="J79" s="2">
        <v>12985498</v>
      </c>
      <c r="K79" s="2">
        <v>9040709</v>
      </c>
      <c r="L79" s="2">
        <v>8446511</v>
      </c>
      <c r="M79" s="2">
        <v>26095451</v>
      </c>
      <c r="N79" s="2">
        <v>27379186</v>
      </c>
      <c r="O79" s="2">
        <v>53474637</v>
      </c>
      <c r="P79" s="2">
        <f t="shared" si="1"/>
        <v>53474637</v>
      </c>
      <c r="Q79">
        <f t="shared" si="2"/>
        <v>0.68541484809561126</v>
      </c>
    </row>
    <row r="80" spans="6:19" x14ac:dyDescent="0.3">
      <c r="G80" s="3">
        <f>+G79/G3</f>
        <v>1.8470171226741376</v>
      </c>
      <c r="H80" s="3">
        <f t="shared" ref="H80:L80" si="3">+H79/H3</f>
        <v>2.5988377798422024</v>
      </c>
      <c r="I80" s="3">
        <f t="shared" si="3"/>
        <v>3.5499100745294014</v>
      </c>
      <c r="J80" s="3">
        <f t="shared" si="3"/>
        <v>5.6279522320681723</v>
      </c>
      <c r="K80" s="3">
        <f t="shared" si="3"/>
        <v>7.3500085770474959</v>
      </c>
      <c r="L80" s="3">
        <f t="shared" si="3"/>
        <v>11.564416447148639</v>
      </c>
      <c r="O80" s="15" t="s">
        <v>118</v>
      </c>
      <c r="P80" s="15"/>
      <c r="R80" s="15" t="s">
        <v>121</v>
      </c>
      <c r="S80" s="15"/>
    </row>
    <row r="81" spans="6:19" x14ac:dyDescent="0.3">
      <c r="G81" t="s">
        <v>116</v>
      </c>
      <c r="H81" t="s">
        <v>117</v>
      </c>
      <c r="I81" t="s">
        <v>118</v>
      </c>
      <c r="J81" s="2"/>
      <c r="L81" t="s">
        <v>118</v>
      </c>
      <c r="M81" s="9" t="s">
        <v>121</v>
      </c>
    </row>
    <row r="82" spans="6:19" x14ac:dyDescent="0.3">
      <c r="F82">
        <v>1950</v>
      </c>
      <c r="G82" s="2">
        <f>+G3+H3+L3</f>
        <v>7426435</v>
      </c>
      <c r="H82" s="2">
        <f>+I3+J3+K3</f>
        <v>6144508</v>
      </c>
      <c r="I82" s="3">
        <f>+(G82/H82)</f>
        <v>1.2086297226726697</v>
      </c>
      <c r="K82">
        <v>1950</v>
      </c>
      <c r="L82" s="10">
        <v>1.2086297226726697</v>
      </c>
      <c r="M82" s="2">
        <v>9694</v>
      </c>
      <c r="O82" t="s">
        <v>129</v>
      </c>
      <c r="P82" s="10">
        <v>0.98033801985275237</v>
      </c>
      <c r="R82" t="s">
        <v>129</v>
      </c>
      <c r="S82" s="2">
        <v>21966.877477952446</v>
      </c>
    </row>
    <row r="83" spans="6:19" x14ac:dyDescent="0.3">
      <c r="F83">
        <v>1951</v>
      </c>
      <c r="G83" s="2">
        <f t="shared" ref="G83:G146" si="4">+G4+H4+L4</f>
        <v>7606448</v>
      </c>
      <c r="H83" s="2">
        <f t="shared" ref="H83:H146" si="5">+I4+J4+K4</f>
        <v>6306499</v>
      </c>
      <c r="I83" s="3">
        <f t="shared" ref="I83:I146" si="6">+(G83/H83)</f>
        <v>1.2061284715973157</v>
      </c>
      <c r="K83">
        <v>1951</v>
      </c>
      <c r="L83" s="10">
        <v>1.2061284715973157</v>
      </c>
      <c r="M83" s="2">
        <v>9729</v>
      </c>
      <c r="O83" t="s">
        <v>130</v>
      </c>
      <c r="P83" s="10">
        <v>2.368569095195355E-2</v>
      </c>
      <c r="R83" t="s">
        <v>130</v>
      </c>
      <c r="S83" s="2">
        <v>1057.1602387912262</v>
      </c>
    </row>
    <row r="84" spans="6:19" x14ac:dyDescent="0.3">
      <c r="F84">
        <v>1952</v>
      </c>
      <c r="G84" s="2">
        <f t="shared" si="4"/>
        <v>7800887</v>
      </c>
      <c r="H84" s="2">
        <f t="shared" si="5"/>
        <v>6468905</v>
      </c>
      <c r="I84" s="3">
        <f t="shared" si="6"/>
        <v>1.2059053270994087</v>
      </c>
      <c r="K84">
        <v>1952</v>
      </c>
      <c r="L84" s="10">
        <v>1.2059053270994087</v>
      </c>
      <c r="M84" s="2">
        <v>10042</v>
      </c>
      <c r="O84" t="s">
        <v>131</v>
      </c>
      <c r="P84" s="10">
        <v>0.91443828755835765</v>
      </c>
      <c r="R84" t="s">
        <v>131</v>
      </c>
      <c r="S84" s="2">
        <v>20459</v>
      </c>
    </row>
    <row r="85" spans="6:19" x14ac:dyDescent="0.3">
      <c r="F85">
        <v>1953</v>
      </c>
      <c r="G85" s="2">
        <f t="shared" si="4"/>
        <v>8010591</v>
      </c>
      <c r="H85" s="2">
        <f t="shared" si="5"/>
        <v>6630836</v>
      </c>
      <c r="I85" s="3">
        <f t="shared" si="6"/>
        <v>1.2080816053963632</v>
      </c>
      <c r="K85">
        <v>1953</v>
      </c>
      <c r="L85" s="10">
        <v>1.2080816053963632</v>
      </c>
      <c r="M85" s="2">
        <v>10244</v>
      </c>
      <c r="O85" t="s">
        <v>132</v>
      </c>
      <c r="P85" s="10" t="e">
        <v>#N/A</v>
      </c>
      <c r="R85" t="s">
        <v>132</v>
      </c>
      <c r="S85" s="2" t="e">
        <v>#N/A</v>
      </c>
    </row>
    <row r="86" spans="6:19" x14ac:dyDescent="0.3">
      <c r="F86">
        <v>1954</v>
      </c>
      <c r="G86" s="2">
        <f t="shared" si="4"/>
        <v>8234667</v>
      </c>
      <c r="H86" s="2">
        <f t="shared" si="5"/>
        <v>6793296</v>
      </c>
      <c r="I86" s="3">
        <f t="shared" si="6"/>
        <v>1.2121755036141513</v>
      </c>
      <c r="K86">
        <v>1954</v>
      </c>
      <c r="L86" s="10">
        <v>1.2121755036141513</v>
      </c>
      <c r="M86" s="2">
        <v>10656</v>
      </c>
      <c r="O86" t="s">
        <v>133</v>
      </c>
      <c r="P86" s="10">
        <v>0.20784109459416822</v>
      </c>
      <c r="R86" t="s">
        <v>133</v>
      </c>
      <c r="S86" s="2">
        <v>9276.5434471599619</v>
      </c>
    </row>
    <row r="87" spans="6:19" x14ac:dyDescent="0.3">
      <c r="F87">
        <v>1955</v>
      </c>
      <c r="G87" s="2">
        <f t="shared" si="4"/>
        <v>8473182</v>
      </c>
      <c r="H87" s="2">
        <f t="shared" si="5"/>
        <v>6956432</v>
      </c>
      <c r="I87" s="3">
        <f t="shared" si="6"/>
        <v>1.2180356251595645</v>
      </c>
      <c r="K87">
        <v>1955</v>
      </c>
      <c r="L87" s="10">
        <v>1.2180356251595645</v>
      </c>
      <c r="M87" s="2">
        <v>10754</v>
      </c>
      <c r="O87" t="s">
        <v>134</v>
      </c>
      <c r="P87" s="10">
        <v>4.319792060210198E-2</v>
      </c>
      <c r="R87" t="s">
        <v>134</v>
      </c>
      <c r="S87" s="2">
        <v>86054258.327046439</v>
      </c>
    </row>
    <row r="88" spans="6:19" x14ac:dyDescent="0.3">
      <c r="F88">
        <v>1956</v>
      </c>
      <c r="G88" s="2">
        <f t="shared" si="4"/>
        <v>8725107</v>
      </c>
      <c r="H88" s="2">
        <f t="shared" si="5"/>
        <v>7121462</v>
      </c>
      <c r="I88" s="3">
        <f t="shared" si="6"/>
        <v>1.2251848005367436</v>
      </c>
      <c r="K88">
        <v>1956</v>
      </c>
      <c r="L88" s="10">
        <v>1.2251848005367436</v>
      </c>
      <c r="M88" s="2">
        <v>10934</v>
      </c>
      <c r="O88" t="s">
        <v>135</v>
      </c>
      <c r="P88" s="10">
        <v>-1.5562391084953675</v>
      </c>
      <c r="R88" t="s">
        <v>135</v>
      </c>
      <c r="S88" s="2">
        <v>-0.86304743983593424</v>
      </c>
    </row>
    <row r="89" spans="6:19" x14ac:dyDescent="0.3">
      <c r="F89">
        <v>1957</v>
      </c>
      <c r="G89" s="2">
        <f t="shared" si="4"/>
        <v>8989505</v>
      </c>
      <c r="H89" s="2">
        <f t="shared" si="5"/>
        <v>7289422</v>
      </c>
      <c r="I89" s="3">
        <f t="shared" si="6"/>
        <v>1.2332260363030154</v>
      </c>
      <c r="K89">
        <v>1957</v>
      </c>
      <c r="L89" s="10">
        <v>1.2332260363030154</v>
      </c>
      <c r="M89" s="2">
        <v>10971</v>
      </c>
      <c r="O89" t="s">
        <v>136</v>
      </c>
      <c r="P89" s="10">
        <v>0.19410065540777682</v>
      </c>
      <c r="R89" t="s">
        <v>136</v>
      </c>
      <c r="S89" s="2">
        <v>0.52835100617294095</v>
      </c>
    </row>
    <row r="90" spans="6:19" x14ac:dyDescent="0.3">
      <c r="F90">
        <v>1958</v>
      </c>
      <c r="G90" s="2">
        <f t="shared" si="4"/>
        <v>9264959</v>
      </c>
      <c r="H90" s="2">
        <f t="shared" si="5"/>
        <v>7461423</v>
      </c>
      <c r="I90" s="3">
        <f t="shared" si="6"/>
        <v>1.2417147506581518</v>
      </c>
      <c r="K90">
        <v>1958</v>
      </c>
      <c r="L90" s="10">
        <v>1.2417147506581518</v>
      </c>
      <c r="M90" s="2">
        <v>10851</v>
      </c>
      <c r="O90" t="s">
        <v>137</v>
      </c>
      <c r="P90" s="10">
        <v>0.5735512360389099</v>
      </c>
      <c r="R90" t="s">
        <v>137</v>
      </c>
      <c r="S90" s="2">
        <v>31182.747227364642</v>
      </c>
    </row>
    <row r="91" spans="6:19" x14ac:dyDescent="0.3">
      <c r="F91">
        <v>1959</v>
      </c>
      <c r="G91" s="2">
        <f t="shared" si="4"/>
        <v>9550235</v>
      </c>
      <c r="H91" s="2">
        <f t="shared" si="5"/>
        <v>7638333</v>
      </c>
      <c r="I91" s="3">
        <f t="shared" si="6"/>
        <v>1.2503035675454317</v>
      </c>
      <c r="K91">
        <v>1959</v>
      </c>
      <c r="L91" s="10">
        <v>1.2503035675454317</v>
      </c>
      <c r="M91" s="2">
        <v>11288</v>
      </c>
      <c r="O91" t="s">
        <v>138</v>
      </c>
      <c r="P91" s="10">
        <v>0.70725003234474437</v>
      </c>
      <c r="R91" t="s">
        <v>138</v>
      </c>
      <c r="S91" s="2">
        <v>9694</v>
      </c>
    </row>
    <row r="92" spans="6:19" x14ac:dyDescent="0.3">
      <c r="F92">
        <v>1960</v>
      </c>
      <c r="G92" s="2">
        <f t="shared" si="4"/>
        <v>9843450</v>
      </c>
      <c r="H92" s="2">
        <f t="shared" si="5"/>
        <v>7821587</v>
      </c>
      <c r="I92" s="3">
        <f t="shared" si="6"/>
        <v>1.2584977959076591</v>
      </c>
      <c r="K92">
        <v>1960</v>
      </c>
      <c r="L92" s="10">
        <v>1.2584977959076591</v>
      </c>
      <c r="M92" s="2">
        <v>11395</v>
      </c>
      <c r="O92" t="s">
        <v>139</v>
      </c>
      <c r="P92" s="10">
        <v>1.2808012683836543</v>
      </c>
      <c r="R92" t="s">
        <v>139</v>
      </c>
      <c r="S92" s="2">
        <v>40876.747227364642</v>
      </c>
    </row>
    <row r="93" spans="6:19" x14ac:dyDescent="0.3">
      <c r="F93">
        <v>1961</v>
      </c>
      <c r="G93" s="2">
        <f t="shared" si="4"/>
        <v>10142223</v>
      </c>
      <c r="H93" s="2">
        <f t="shared" si="5"/>
        <v>8012099</v>
      </c>
      <c r="I93" s="3">
        <f t="shared" si="6"/>
        <v>1.2658634148180146</v>
      </c>
      <c r="K93">
        <v>1961</v>
      </c>
      <c r="L93" s="10">
        <v>1.2658634148180146</v>
      </c>
      <c r="M93" s="2">
        <v>11629</v>
      </c>
      <c r="O93" t="s">
        <v>140</v>
      </c>
      <c r="P93" s="10">
        <v>75.486027528661936</v>
      </c>
      <c r="R93" t="s">
        <v>140</v>
      </c>
      <c r="S93" s="2">
        <v>1691449.5658023383</v>
      </c>
    </row>
    <row r="94" spans="6:19" ht="15" thickBot="1" x14ac:dyDescent="0.35">
      <c r="F94">
        <v>1962</v>
      </c>
      <c r="G94" s="2">
        <f t="shared" si="4"/>
        <v>10444205</v>
      </c>
      <c r="H94" s="2">
        <f t="shared" si="5"/>
        <v>8210294</v>
      </c>
      <c r="I94" s="3">
        <f t="shared" si="6"/>
        <v>1.2720866025016888</v>
      </c>
      <c r="K94">
        <v>1962</v>
      </c>
      <c r="L94" s="10">
        <v>1.2720866025016888</v>
      </c>
      <c r="M94" s="2">
        <v>11878</v>
      </c>
      <c r="O94" s="11" t="s">
        <v>141</v>
      </c>
      <c r="P94" s="18">
        <v>77</v>
      </c>
      <c r="R94" s="11" t="s">
        <v>141</v>
      </c>
      <c r="S94" s="17">
        <v>77</v>
      </c>
    </row>
    <row r="95" spans="6:19" x14ac:dyDescent="0.3">
      <c r="F95">
        <v>1963</v>
      </c>
      <c r="G95" s="2">
        <f t="shared" si="4"/>
        <v>10747345</v>
      </c>
      <c r="H95" s="2">
        <f t="shared" si="5"/>
        <v>8416737</v>
      </c>
      <c r="I95" s="3">
        <f t="shared" si="6"/>
        <v>1.2769016068816217</v>
      </c>
      <c r="K95">
        <v>1963</v>
      </c>
      <c r="L95" s="10">
        <v>1.2769016068816217</v>
      </c>
      <c r="M95" s="2">
        <v>11900</v>
      </c>
      <c r="N95">
        <f>+((M95/M82)-1)*100</f>
        <v>22.756344130389937</v>
      </c>
      <c r="O95">
        <v>14</v>
      </c>
      <c r="P95" s="19"/>
      <c r="Q95" t="s">
        <v>124</v>
      </c>
    </row>
    <row r="96" spans="6:19" x14ac:dyDescent="0.3">
      <c r="F96">
        <v>1964</v>
      </c>
      <c r="G96" s="2">
        <f t="shared" si="4"/>
        <v>11048435</v>
      </c>
      <c r="H96" s="2">
        <f t="shared" si="5"/>
        <v>8632435</v>
      </c>
      <c r="I96" s="3">
        <f t="shared" si="6"/>
        <v>1.2798746819408429</v>
      </c>
      <c r="K96">
        <v>1964</v>
      </c>
      <c r="L96" s="10">
        <v>1.2798746819408429</v>
      </c>
      <c r="M96" s="2">
        <v>12247</v>
      </c>
      <c r="O96" t="s">
        <v>142</v>
      </c>
      <c r="P96" s="10">
        <f>+(P86/P82)*100</f>
        <v>21.200962360450546</v>
      </c>
      <c r="R96" t="s">
        <v>142</v>
      </c>
      <c r="S96" s="16">
        <f>+(S86/S82)*100</f>
        <v>42.22968629233069</v>
      </c>
    </row>
    <row r="97" spans="6:18" x14ac:dyDescent="0.3">
      <c r="F97">
        <v>1965</v>
      </c>
      <c r="G97" s="2">
        <f t="shared" si="4"/>
        <v>11344386</v>
      </c>
      <c r="H97" s="2">
        <f t="shared" si="5"/>
        <v>8857257</v>
      </c>
      <c r="I97" s="3">
        <f t="shared" si="6"/>
        <v>1.2808012683836543</v>
      </c>
      <c r="K97">
        <v>1965</v>
      </c>
      <c r="L97" s="10">
        <v>1.2808012683836543</v>
      </c>
      <c r="M97" s="2">
        <v>12380</v>
      </c>
      <c r="R97">
        <v>2</v>
      </c>
    </row>
    <row r="98" spans="6:18" x14ac:dyDescent="0.3">
      <c r="F98">
        <v>1966</v>
      </c>
      <c r="G98" s="2">
        <f t="shared" si="4"/>
        <v>11631973</v>
      </c>
      <c r="H98" s="2">
        <f t="shared" si="5"/>
        <v>9091615</v>
      </c>
      <c r="I98" s="3">
        <f t="shared" si="6"/>
        <v>1.2794176832168982</v>
      </c>
      <c r="K98">
        <v>1966</v>
      </c>
      <c r="L98" s="10">
        <v>1.2794176832168982</v>
      </c>
      <c r="M98" s="2">
        <v>12701</v>
      </c>
      <c r="R98">
        <v>3</v>
      </c>
    </row>
    <row r="99" spans="6:18" x14ac:dyDescent="0.3">
      <c r="F99">
        <v>1967</v>
      </c>
      <c r="G99" s="2">
        <f t="shared" si="4"/>
        <v>11908247</v>
      </c>
      <c r="H99" s="2">
        <f t="shared" si="5"/>
        <v>9336001</v>
      </c>
      <c r="I99" s="3">
        <f t="shared" si="6"/>
        <v>1.2755190364696833</v>
      </c>
      <c r="K99">
        <v>1967</v>
      </c>
      <c r="L99" s="10">
        <v>1.2755190364696833</v>
      </c>
      <c r="M99" s="2">
        <v>12801</v>
      </c>
      <c r="R99">
        <v>4</v>
      </c>
    </row>
    <row r="100" spans="6:18" x14ac:dyDescent="0.3">
      <c r="F100">
        <v>1968</v>
      </c>
      <c r="G100" s="2">
        <f t="shared" si="4"/>
        <v>12167706</v>
      </c>
      <c r="H100" s="2">
        <f t="shared" si="5"/>
        <v>9593984</v>
      </c>
      <c r="I100" s="3">
        <f t="shared" si="6"/>
        <v>1.2682641538697583</v>
      </c>
      <c r="K100">
        <v>1968</v>
      </c>
      <c r="L100" s="10">
        <v>1.2682641538697583</v>
      </c>
      <c r="M100" s="2">
        <v>13219</v>
      </c>
      <c r="R100">
        <v>5</v>
      </c>
    </row>
    <row r="101" spans="6:18" x14ac:dyDescent="0.3">
      <c r="F101">
        <v>1969</v>
      </c>
      <c r="G101" s="2">
        <f t="shared" si="4"/>
        <v>12412804</v>
      </c>
      <c r="H101" s="2">
        <f t="shared" si="5"/>
        <v>9861396</v>
      </c>
      <c r="I101" s="3">
        <f t="shared" si="6"/>
        <v>1.2587268577390056</v>
      </c>
      <c r="K101">
        <v>1969</v>
      </c>
      <c r="L101" s="10">
        <v>1.2587268577390056</v>
      </c>
      <c r="M101" s="2">
        <v>13661</v>
      </c>
      <c r="R101">
        <v>6</v>
      </c>
    </row>
    <row r="102" spans="6:18" x14ac:dyDescent="0.3">
      <c r="F102">
        <v>1970</v>
      </c>
      <c r="G102" s="2">
        <f t="shared" si="4"/>
        <v>12640422</v>
      </c>
      <c r="H102" s="2">
        <f t="shared" si="5"/>
        <v>10139585</v>
      </c>
      <c r="I102" s="3">
        <f t="shared" si="6"/>
        <v>1.2466409621301069</v>
      </c>
      <c r="K102">
        <v>1970</v>
      </c>
      <c r="L102" s="10">
        <v>1.2466409621301069</v>
      </c>
      <c r="M102" s="2">
        <v>14170</v>
      </c>
      <c r="R102">
        <v>7</v>
      </c>
    </row>
    <row r="103" spans="6:18" x14ac:dyDescent="0.3">
      <c r="F103">
        <v>1971</v>
      </c>
      <c r="G103" s="2">
        <f t="shared" si="4"/>
        <v>12849718</v>
      </c>
      <c r="H103" s="2">
        <f t="shared" si="5"/>
        <v>10428134</v>
      </c>
      <c r="I103" s="3">
        <f t="shared" si="6"/>
        <v>1.2322164252971817</v>
      </c>
      <c r="K103">
        <v>1971</v>
      </c>
      <c r="L103" s="10">
        <v>1.2322164252971817</v>
      </c>
      <c r="M103" s="2">
        <v>14593</v>
      </c>
      <c r="R103">
        <v>8</v>
      </c>
    </row>
    <row r="104" spans="6:18" x14ac:dyDescent="0.3">
      <c r="F104">
        <v>1972</v>
      </c>
      <c r="G104" s="2">
        <f t="shared" si="4"/>
        <v>13039903</v>
      </c>
      <c r="H104" s="2">
        <f t="shared" si="5"/>
        <v>10727227</v>
      </c>
      <c r="I104" s="3">
        <f t="shared" si="6"/>
        <v>1.2155893596732874</v>
      </c>
      <c r="K104">
        <v>1972</v>
      </c>
      <c r="L104" s="10">
        <v>1.2155893596732874</v>
      </c>
      <c r="M104" s="2">
        <v>15269</v>
      </c>
      <c r="R104">
        <v>9</v>
      </c>
    </row>
    <row r="105" spans="6:18" x14ac:dyDescent="0.3">
      <c r="F105">
        <v>1973</v>
      </c>
      <c r="G105" s="2">
        <f t="shared" si="4"/>
        <v>13211245</v>
      </c>
      <c r="H105" s="2">
        <f t="shared" si="5"/>
        <v>11037424</v>
      </c>
      <c r="I105" s="3">
        <f t="shared" si="6"/>
        <v>1.1969500310942118</v>
      </c>
      <c r="K105">
        <v>1973</v>
      </c>
      <c r="L105" s="10">
        <v>1.1969500310942118</v>
      </c>
      <c r="M105" s="2">
        <v>15837</v>
      </c>
      <c r="R105">
        <v>10</v>
      </c>
    </row>
    <row r="106" spans="6:18" x14ac:dyDescent="0.3">
      <c r="F106">
        <v>1974</v>
      </c>
      <c r="G106" s="2">
        <f t="shared" si="4"/>
        <v>13363974</v>
      </c>
      <c r="H106" s="2">
        <f t="shared" si="5"/>
        <v>11360900</v>
      </c>
      <c r="I106" s="3">
        <f t="shared" si="6"/>
        <v>1.1763129681627336</v>
      </c>
      <c r="K106">
        <v>1974</v>
      </c>
      <c r="L106" s="10">
        <v>1.1763129681627336</v>
      </c>
      <c r="M106" s="2">
        <v>16361</v>
      </c>
      <c r="R106">
        <v>11</v>
      </c>
    </row>
    <row r="107" spans="6:18" x14ac:dyDescent="0.3">
      <c r="F107">
        <v>1975</v>
      </c>
      <c r="G107" s="2">
        <f t="shared" si="4"/>
        <v>13500849</v>
      </c>
      <c r="H107" s="2">
        <f t="shared" si="5"/>
        <v>11698695</v>
      </c>
      <c r="I107" s="3">
        <f t="shared" si="6"/>
        <v>1.1540474386245645</v>
      </c>
      <c r="K107">
        <v>1975</v>
      </c>
      <c r="L107" s="10">
        <v>1.1540474386245645</v>
      </c>
      <c r="M107" s="2">
        <v>16355</v>
      </c>
      <c r="R107">
        <v>12</v>
      </c>
    </row>
    <row r="108" spans="6:18" x14ac:dyDescent="0.3">
      <c r="F108">
        <v>1976</v>
      </c>
      <c r="G108" s="2">
        <f t="shared" si="4"/>
        <v>13627472</v>
      </c>
      <c r="H108" s="2">
        <f t="shared" si="5"/>
        <v>12050114</v>
      </c>
      <c r="I108" s="3">
        <f t="shared" si="6"/>
        <v>1.1308998404496422</v>
      </c>
      <c r="K108">
        <v>1976</v>
      </c>
      <c r="L108" s="10">
        <v>1.1308998404496422</v>
      </c>
      <c r="M108" s="2">
        <v>16734</v>
      </c>
      <c r="R108">
        <v>13</v>
      </c>
    </row>
    <row r="109" spans="6:18" x14ac:dyDescent="0.3">
      <c r="F109">
        <v>1977</v>
      </c>
      <c r="G109" s="2">
        <f t="shared" si="4"/>
        <v>13748384</v>
      </c>
      <c r="H109" s="2">
        <f t="shared" si="5"/>
        <v>12414681</v>
      </c>
      <c r="I109" s="3">
        <f t="shared" si="6"/>
        <v>1.107429502215965</v>
      </c>
      <c r="K109">
        <v>1977</v>
      </c>
      <c r="L109" s="10">
        <v>1.107429502215965</v>
      </c>
      <c r="M109" s="2">
        <v>17028</v>
      </c>
      <c r="R109">
        <v>14</v>
      </c>
    </row>
    <row r="110" spans="6:18" x14ac:dyDescent="0.3">
      <c r="F110">
        <v>1978</v>
      </c>
      <c r="G110" s="2">
        <f t="shared" si="4"/>
        <v>13866931</v>
      </c>
      <c r="H110" s="2">
        <f t="shared" si="5"/>
        <v>12791741</v>
      </c>
      <c r="I110" s="3">
        <f t="shared" si="6"/>
        <v>1.0840534529271662</v>
      </c>
      <c r="K110">
        <v>1978</v>
      </c>
      <c r="L110" s="10">
        <v>1.0840534529271662</v>
      </c>
      <c r="M110" s="2">
        <v>18045</v>
      </c>
      <c r="R110">
        <v>15</v>
      </c>
    </row>
    <row r="111" spans="6:18" x14ac:dyDescent="0.3">
      <c r="F111">
        <v>1979</v>
      </c>
      <c r="G111" s="2">
        <f t="shared" si="4"/>
        <v>13985692</v>
      </c>
      <c r="H111" s="2">
        <f t="shared" si="5"/>
        <v>13180279</v>
      </c>
      <c r="I111" s="3">
        <f t="shared" si="6"/>
        <v>1.0611074317926046</v>
      </c>
      <c r="K111">
        <v>1979</v>
      </c>
      <c r="L111" s="10">
        <v>1.0611074317926046</v>
      </c>
      <c r="M111" s="2">
        <v>18577</v>
      </c>
      <c r="R111">
        <v>16</v>
      </c>
    </row>
    <row r="112" spans="6:18" x14ac:dyDescent="0.3">
      <c r="F112">
        <v>1980</v>
      </c>
      <c r="G112" s="2">
        <f t="shared" si="4"/>
        <v>14106427</v>
      </c>
      <c r="H112" s="2">
        <f t="shared" si="5"/>
        <v>13577958</v>
      </c>
      <c r="I112" s="3">
        <f t="shared" si="6"/>
        <v>1.0389210954990433</v>
      </c>
      <c r="K112">
        <v>1980</v>
      </c>
      <c r="L112" s="10">
        <v>1.0389210954990433</v>
      </c>
      <c r="M112" s="2">
        <v>18891</v>
      </c>
      <c r="R112">
        <v>17</v>
      </c>
    </row>
    <row r="113" spans="6:18" x14ac:dyDescent="0.3">
      <c r="F113">
        <v>1981</v>
      </c>
      <c r="G113" s="2">
        <f t="shared" si="4"/>
        <v>14225002</v>
      </c>
      <c r="H113" s="2">
        <f t="shared" si="5"/>
        <v>13987665</v>
      </c>
      <c r="I113" s="3">
        <f t="shared" si="6"/>
        <v>1.0169675925181223</v>
      </c>
      <c r="K113">
        <v>1981</v>
      </c>
      <c r="L113" s="10">
        <v>1.0169675925181223</v>
      </c>
      <c r="M113" s="2">
        <v>18875</v>
      </c>
      <c r="R113">
        <v>18</v>
      </c>
    </row>
    <row r="114" spans="6:18" x14ac:dyDescent="0.3">
      <c r="F114">
        <v>1982</v>
      </c>
      <c r="G114" s="2">
        <f t="shared" si="4"/>
        <v>14345974</v>
      </c>
      <c r="H114" s="2">
        <f t="shared" si="5"/>
        <v>14402612</v>
      </c>
      <c r="I114" s="3">
        <f t="shared" si="6"/>
        <v>0.99606751886393941</v>
      </c>
      <c r="K114">
        <v>1982</v>
      </c>
      <c r="L114" s="10">
        <v>0.99606751886393941</v>
      </c>
      <c r="M114" s="2">
        <v>18615</v>
      </c>
      <c r="R114">
        <v>19</v>
      </c>
    </row>
    <row r="115" spans="6:18" x14ac:dyDescent="0.3">
      <c r="F115">
        <v>1983</v>
      </c>
      <c r="G115" s="2">
        <f t="shared" si="4"/>
        <v>14469828</v>
      </c>
      <c r="H115" s="2">
        <f t="shared" si="5"/>
        <v>14819916</v>
      </c>
      <c r="I115" s="3">
        <f t="shared" si="6"/>
        <v>0.97637719404077594</v>
      </c>
      <c r="K115">
        <v>1983</v>
      </c>
      <c r="L115" s="10">
        <v>0.97637719404077594</v>
      </c>
      <c r="M115" s="2">
        <v>18472</v>
      </c>
      <c r="R115">
        <v>20</v>
      </c>
    </row>
    <row r="116" spans="6:18" x14ac:dyDescent="0.3">
      <c r="F116">
        <v>1984</v>
      </c>
      <c r="G116" s="2">
        <f t="shared" si="4"/>
        <v>14606295</v>
      </c>
      <c r="H116" s="2">
        <f t="shared" si="5"/>
        <v>15236396</v>
      </c>
      <c r="I116" s="3">
        <f t="shared" si="6"/>
        <v>0.95864501027670845</v>
      </c>
      <c r="K116">
        <v>1984</v>
      </c>
      <c r="L116" s="10">
        <v>0.95864501027670845</v>
      </c>
      <c r="M116" s="2">
        <v>18651</v>
      </c>
      <c r="R116">
        <v>21</v>
      </c>
    </row>
    <row r="117" spans="6:18" x14ac:dyDescent="0.3">
      <c r="F117">
        <v>1985</v>
      </c>
      <c r="G117" s="2">
        <f t="shared" si="4"/>
        <v>14858293</v>
      </c>
      <c r="H117" s="2">
        <f t="shared" si="5"/>
        <v>15561599</v>
      </c>
      <c r="I117" s="3">
        <f t="shared" si="6"/>
        <v>0.95480502999723871</v>
      </c>
      <c r="K117">
        <v>1985</v>
      </c>
      <c r="L117" s="10">
        <v>0.95480502999723871</v>
      </c>
      <c r="M117" s="2">
        <v>18788</v>
      </c>
      <c r="R117">
        <v>22</v>
      </c>
    </row>
    <row r="118" spans="6:18" x14ac:dyDescent="0.3">
      <c r="F118">
        <v>1986</v>
      </c>
      <c r="G118" s="2">
        <f t="shared" si="4"/>
        <v>15000315</v>
      </c>
      <c r="H118" s="2">
        <f t="shared" si="5"/>
        <v>15980497</v>
      </c>
      <c r="I118" s="3">
        <f t="shared" si="6"/>
        <v>0.93866386007894498</v>
      </c>
      <c r="K118">
        <v>1986</v>
      </c>
      <c r="L118" s="10">
        <v>0.93866386007894498</v>
      </c>
      <c r="M118" s="2">
        <v>19465</v>
      </c>
      <c r="R118">
        <v>23</v>
      </c>
    </row>
    <row r="119" spans="6:18" x14ac:dyDescent="0.3">
      <c r="F119">
        <v>1987</v>
      </c>
      <c r="G119" s="2">
        <f t="shared" si="4"/>
        <v>15162538</v>
      </c>
      <c r="H119" s="2">
        <f t="shared" si="5"/>
        <v>16387594</v>
      </c>
      <c r="I119" s="3">
        <f t="shared" si="6"/>
        <v>0.92524491392696206</v>
      </c>
      <c r="K119">
        <v>1987</v>
      </c>
      <c r="L119" s="10">
        <v>0.92524491392696206</v>
      </c>
      <c r="M119" s="2">
        <v>20081</v>
      </c>
      <c r="R119">
        <v>24</v>
      </c>
    </row>
    <row r="120" spans="6:18" x14ac:dyDescent="0.3">
      <c r="F120">
        <v>1988</v>
      </c>
      <c r="G120" s="2">
        <f t="shared" si="4"/>
        <v>15344226</v>
      </c>
      <c r="H120" s="2">
        <f t="shared" si="5"/>
        <v>16779947</v>
      </c>
      <c r="I120" s="3">
        <f t="shared" si="6"/>
        <v>0.91443828755835765</v>
      </c>
      <c r="K120">
        <v>1988</v>
      </c>
      <c r="L120" s="10">
        <v>0.91443828755835765</v>
      </c>
      <c r="M120" s="2">
        <v>20459</v>
      </c>
      <c r="R120">
        <v>25</v>
      </c>
    </row>
    <row r="121" spans="6:18" x14ac:dyDescent="0.3">
      <c r="F121">
        <v>1989</v>
      </c>
      <c r="G121" s="2">
        <f t="shared" si="4"/>
        <v>15543390</v>
      </c>
      <c r="H121" s="2">
        <f t="shared" si="5"/>
        <v>17154457</v>
      </c>
      <c r="I121" s="3">
        <f t="shared" si="6"/>
        <v>0.90608464027745095</v>
      </c>
      <c r="K121">
        <v>1989</v>
      </c>
      <c r="L121" s="10">
        <v>0.90608464027745095</v>
      </c>
      <c r="M121" s="2">
        <v>20755</v>
      </c>
      <c r="R121">
        <v>26</v>
      </c>
    </row>
    <row r="122" spans="6:18" x14ac:dyDescent="0.3">
      <c r="F122">
        <v>1990</v>
      </c>
      <c r="G122" s="2">
        <f t="shared" si="4"/>
        <v>15758458</v>
      </c>
      <c r="H122" s="2">
        <f t="shared" si="5"/>
        <v>17509696</v>
      </c>
      <c r="I122" s="3">
        <f t="shared" si="6"/>
        <v>0.89998467135009086</v>
      </c>
      <c r="K122">
        <v>1990</v>
      </c>
      <c r="L122" s="10">
        <v>0.89998467135009086</v>
      </c>
      <c r="M122" s="2">
        <v>21149</v>
      </c>
      <c r="R122">
        <v>27</v>
      </c>
    </row>
    <row r="123" spans="6:18" x14ac:dyDescent="0.3">
      <c r="F123">
        <v>1991</v>
      </c>
      <c r="G123" s="2">
        <f t="shared" si="4"/>
        <v>15989469</v>
      </c>
      <c r="H123" s="2">
        <f t="shared" si="5"/>
        <v>17851522</v>
      </c>
      <c r="I123" s="3">
        <f t="shared" si="6"/>
        <v>0.89569219924217103</v>
      </c>
      <c r="K123">
        <v>1991</v>
      </c>
      <c r="L123" s="10">
        <v>0.89569219924217103</v>
      </c>
      <c r="M123" s="2">
        <v>21121</v>
      </c>
      <c r="R123">
        <v>28</v>
      </c>
    </row>
    <row r="124" spans="6:18" x14ac:dyDescent="0.3">
      <c r="F124">
        <v>1992</v>
      </c>
      <c r="G124" s="2">
        <f t="shared" si="4"/>
        <v>16235558</v>
      </c>
      <c r="H124" s="2">
        <f t="shared" si="5"/>
        <v>18190357</v>
      </c>
      <c r="I124" s="3">
        <f t="shared" si="6"/>
        <v>0.89253652360973457</v>
      </c>
      <c r="K124">
        <v>1992</v>
      </c>
      <c r="L124" s="10">
        <v>0.89253652360973457</v>
      </c>
      <c r="M124" s="2">
        <v>21515</v>
      </c>
      <c r="R124">
        <v>29</v>
      </c>
    </row>
    <row r="125" spans="6:18" x14ac:dyDescent="0.3">
      <c r="F125">
        <v>1993</v>
      </c>
      <c r="G125" s="2">
        <f t="shared" si="4"/>
        <v>16496890</v>
      </c>
      <c r="H125" s="2">
        <f t="shared" si="5"/>
        <v>18535418</v>
      </c>
      <c r="I125" s="3">
        <f t="shared" si="6"/>
        <v>0.89001985280288798</v>
      </c>
      <c r="K125">
        <v>1993</v>
      </c>
      <c r="L125" s="10">
        <v>0.89001985280288798</v>
      </c>
      <c r="M125" s="2">
        <v>22200</v>
      </c>
      <c r="R125">
        <v>30</v>
      </c>
    </row>
    <row r="126" spans="6:18" x14ac:dyDescent="0.3">
      <c r="F126">
        <v>1994</v>
      </c>
      <c r="G126" s="2">
        <f t="shared" si="4"/>
        <v>16746115</v>
      </c>
      <c r="H126" s="2">
        <f t="shared" si="5"/>
        <v>18883059</v>
      </c>
      <c r="I126" s="3">
        <f t="shared" si="6"/>
        <v>0.88683274251274646</v>
      </c>
      <c r="K126">
        <v>1994</v>
      </c>
      <c r="L126" s="10">
        <v>0.88683274251274646</v>
      </c>
      <c r="M126" s="2">
        <v>23435</v>
      </c>
      <c r="R126">
        <v>31</v>
      </c>
    </row>
    <row r="127" spans="6:18" x14ac:dyDescent="0.3">
      <c r="F127">
        <v>1995</v>
      </c>
      <c r="G127" s="2">
        <f t="shared" si="4"/>
        <v>16987552</v>
      </c>
      <c r="H127" s="2">
        <f t="shared" si="5"/>
        <v>19242278</v>
      </c>
      <c r="I127" s="3">
        <f t="shared" si="6"/>
        <v>0.88282437245735668</v>
      </c>
      <c r="K127">
        <v>1995</v>
      </c>
      <c r="L127" s="10">
        <v>0.88282437245735668</v>
      </c>
      <c r="M127" s="2">
        <v>24282</v>
      </c>
      <c r="R127">
        <v>32</v>
      </c>
    </row>
    <row r="128" spans="6:18" x14ac:dyDescent="0.3">
      <c r="F128">
        <v>1996</v>
      </c>
      <c r="G128" s="2">
        <f t="shared" si="4"/>
        <v>17216453</v>
      </c>
      <c r="H128" s="2">
        <f t="shared" si="5"/>
        <v>19614121</v>
      </c>
      <c r="I128" s="3">
        <f t="shared" si="6"/>
        <v>0.87775807032086728</v>
      </c>
      <c r="K128">
        <v>1996</v>
      </c>
      <c r="L128" s="10">
        <v>0.87775807032086728</v>
      </c>
      <c r="M128" s="2">
        <v>24261</v>
      </c>
      <c r="R128">
        <v>33</v>
      </c>
    </row>
    <row r="129" spans="6:18" x14ac:dyDescent="0.3">
      <c r="F129">
        <v>1997</v>
      </c>
      <c r="G129" s="2">
        <f t="shared" si="4"/>
        <v>17428592</v>
      </c>
      <c r="H129" s="2">
        <f t="shared" si="5"/>
        <v>19997940</v>
      </c>
      <c r="I129" s="3">
        <f t="shared" si="6"/>
        <v>0.87151936649474893</v>
      </c>
      <c r="K129">
        <v>1997</v>
      </c>
      <c r="L129" s="10">
        <v>0.87151936649474893</v>
      </c>
      <c r="M129" s="2">
        <v>24479</v>
      </c>
      <c r="R129">
        <v>34</v>
      </c>
    </row>
    <row r="130" spans="6:18" x14ac:dyDescent="0.3">
      <c r="F130">
        <v>1998</v>
      </c>
      <c r="G130" s="2">
        <f t="shared" si="4"/>
        <v>17622962</v>
      </c>
      <c r="H130" s="2">
        <f t="shared" si="5"/>
        <v>20389397</v>
      </c>
      <c r="I130" s="3">
        <f t="shared" si="6"/>
        <v>0.86431992079020292</v>
      </c>
      <c r="K130">
        <v>1998</v>
      </c>
      <c r="L130" s="10">
        <v>0.86431992079020292</v>
      </c>
      <c r="M130" s="2">
        <v>24262.592472510998</v>
      </c>
      <c r="R130">
        <v>35</v>
      </c>
    </row>
    <row r="131" spans="6:18" x14ac:dyDescent="0.3">
      <c r="F131">
        <v>1999</v>
      </c>
      <c r="G131" s="2">
        <f t="shared" si="4"/>
        <v>17800890</v>
      </c>
      <c r="H131" s="2">
        <f t="shared" si="5"/>
        <v>20784126</v>
      </c>
      <c r="I131" s="3">
        <f t="shared" si="6"/>
        <v>0.8564656507567362</v>
      </c>
      <c r="K131">
        <v>1999</v>
      </c>
      <c r="L131" s="10">
        <v>0.8564656507567362</v>
      </c>
      <c r="M131" s="2">
        <v>22905.490449520279</v>
      </c>
      <c r="R131">
        <v>36</v>
      </c>
    </row>
    <row r="132" spans="6:18" x14ac:dyDescent="0.3">
      <c r="F132">
        <v>2000</v>
      </c>
      <c r="G132" s="2">
        <f t="shared" si="4"/>
        <v>17964294</v>
      </c>
      <c r="H132" s="2">
        <f t="shared" si="5"/>
        <v>21175786</v>
      </c>
      <c r="I132" s="3">
        <f t="shared" si="6"/>
        <v>0.84834130832262855</v>
      </c>
      <c r="K132">
        <v>2000</v>
      </c>
      <c r="L132" s="10">
        <v>0.84834130832262855</v>
      </c>
      <c r="M132" s="2">
        <v>23196.182790573144</v>
      </c>
      <c r="R132">
        <v>37</v>
      </c>
    </row>
    <row r="133" spans="6:18" x14ac:dyDescent="0.3">
      <c r="F133">
        <v>2001</v>
      </c>
      <c r="G133" s="2">
        <f t="shared" si="4"/>
        <v>18115604</v>
      </c>
      <c r="H133" s="2">
        <f t="shared" si="5"/>
        <v>21559207</v>
      </c>
      <c r="I133" s="3">
        <f t="shared" si="6"/>
        <v>0.84027227903141333</v>
      </c>
      <c r="K133">
        <v>2001</v>
      </c>
      <c r="L133" s="10">
        <v>0.84027227903141333</v>
      </c>
      <c r="M133" s="2">
        <v>23263.588478559243</v>
      </c>
      <c r="R133">
        <v>38</v>
      </c>
    </row>
    <row r="134" spans="6:18" x14ac:dyDescent="0.3">
      <c r="F134">
        <v>2002</v>
      </c>
      <c r="G134" s="2">
        <f t="shared" si="4"/>
        <v>18258522</v>
      </c>
      <c r="H134" s="2">
        <f t="shared" si="5"/>
        <v>21932157</v>
      </c>
      <c r="I134" s="3">
        <f t="shared" si="6"/>
        <v>0.83250005915970782</v>
      </c>
      <c r="K134">
        <v>2002</v>
      </c>
      <c r="L134" s="10">
        <v>0.83250005915970782</v>
      </c>
      <c r="M134" s="2">
        <v>23513.53845389012</v>
      </c>
      <c r="R134">
        <v>39</v>
      </c>
    </row>
    <row r="135" spans="6:18" x14ac:dyDescent="0.3">
      <c r="F135">
        <v>2003</v>
      </c>
      <c r="G135" s="2">
        <f t="shared" si="4"/>
        <v>18395283</v>
      </c>
      <c r="H135" s="2">
        <f t="shared" si="5"/>
        <v>22297971</v>
      </c>
      <c r="I135" s="3">
        <f t="shared" si="6"/>
        <v>0.82497564464497686</v>
      </c>
      <c r="K135">
        <v>2003</v>
      </c>
      <c r="L135" s="10">
        <v>0.82497564464497686</v>
      </c>
      <c r="M135" s="2">
        <v>24096.412202838037</v>
      </c>
      <c r="R135">
        <v>40</v>
      </c>
    </row>
    <row r="136" spans="6:18" x14ac:dyDescent="0.3">
      <c r="F136">
        <v>2004</v>
      </c>
      <c r="G136" s="2">
        <f t="shared" si="4"/>
        <v>18525917</v>
      </c>
      <c r="H136" s="2">
        <f t="shared" si="5"/>
        <v>22662176</v>
      </c>
      <c r="I136" s="3">
        <f t="shared" si="6"/>
        <v>0.81748182522278534</v>
      </c>
      <c r="K136">
        <v>2004</v>
      </c>
      <c r="L136" s="10">
        <v>0.81748182522278534</v>
      </c>
      <c r="M136" s="2">
        <v>25033.42397685811</v>
      </c>
      <c r="R136">
        <v>41</v>
      </c>
    </row>
    <row r="137" spans="6:18" x14ac:dyDescent="0.3">
      <c r="F137">
        <v>2005</v>
      </c>
      <c r="G137" s="2">
        <f t="shared" si="4"/>
        <v>18643642</v>
      </c>
      <c r="H137" s="2">
        <f t="shared" si="5"/>
        <v>23028236</v>
      </c>
      <c r="I137" s="3">
        <f t="shared" si="6"/>
        <v>0.80959922418721086</v>
      </c>
      <c r="K137">
        <v>2005</v>
      </c>
      <c r="L137" s="10">
        <v>0.80959922418721086</v>
      </c>
      <c r="M137" s="2">
        <v>25928.723584909421</v>
      </c>
      <c r="R137">
        <v>42</v>
      </c>
    </row>
    <row r="138" spans="6:18" x14ac:dyDescent="0.3">
      <c r="F138">
        <v>2006</v>
      </c>
      <c r="G138" s="2">
        <f t="shared" si="4"/>
        <v>18767917</v>
      </c>
      <c r="H138" s="2">
        <f t="shared" si="5"/>
        <v>23402209</v>
      </c>
      <c r="I138" s="3">
        <f t="shared" si="6"/>
        <v>0.80197202751244556</v>
      </c>
      <c r="K138">
        <v>2006</v>
      </c>
      <c r="L138" s="10">
        <v>0.80197202751244556</v>
      </c>
      <c r="M138" s="2">
        <v>27202.850983768029</v>
      </c>
      <c r="R138">
        <v>43</v>
      </c>
    </row>
    <row r="139" spans="6:18" x14ac:dyDescent="0.3">
      <c r="F139">
        <v>2007</v>
      </c>
      <c r="G139" s="2">
        <f t="shared" si="4"/>
        <v>18880914</v>
      </c>
      <c r="H139" s="2">
        <f t="shared" si="5"/>
        <v>23777716</v>
      </c>
      <c r="I139" s="3">
        <f t="shared" si="6"/>
        <v>0.79405919391080282</v>
      </c>
      <c r="K139">
        <v>2007</v>
      </c>
      <c r="L139" s="10">
        <v>0.79405919391080282</v>
      </c>
      <c r="M139" s="2">
        <v>28584.156153774857</v>
      </c>
      <c r="R139">
        <v>44</v>
      </c>
    </row>
    <row r="140" spans="6:18" x14ac:dyDescent="0.3">
      <c r="F140">
        <v>2008</v>
      </c>
      <c r="G140" s="2">
        <f t="shared" si="4"/>
        <v>18983527</v>
      </c>
      <c r="H140" s="2">
        <f t="shared" si="5"/>
        <v>24150490</v>
      </c>
      <c r="I140" s="3">
        <f t="shared" si="6"/>
        <v>0.78605142173098763</v>
      </c>
      <c r="K140">
        <v>2008</v>
      </c>
      <c r="L140" s="10">
        <v>0.78605142173098763</v>
      </c>
      <c r="M140" s="2">
        <v>29144.202933470904</v>
      </c>
      <c r="R140">
        <v>45</v>
      </c>
    </row>
    <row r="141" spans="6:18" x14ac:dyDescent="0.3">
      <c r="F141">
        <v>2009</v>
      </c>
      <c r="G141" s="2">
        <f t="shared" si="4"/>
        <v>19080233</v>
      </c>
      <c r="H141" s="2">
        <f t="shared" si="5"/>
        <v>24528397</v>
      </c>
      <c r="I141" s="3">
        <f t="shared" si="6"/>
        <v>0.77788340591519289</v>
      </c>
      <c r="K141">
        <v>2009</v>
      </c>
      <c r="L141" s="10">
        <v>0.77788340591519289</v>
      </c>
      <c r="M141" s="2">
        <v>29240.612991146634</v>
      </c>
      <c r="R141">
        <v>46</v>
      </c>
    </row>
    <row r="142" spans="6:18" x14ac:dyDescent="0.3">
      <c r="F142">
        <v>2010</v>
      </c>
      <c r="G142" s="2">
        <f t="shared" si="4"/>
        <v>19172906</v>
      </c>
      <c r="H142" s="2">
        <f t="shared" si="5"/>
        <v>24913386</v>
      </c>
      <c r="I142" s="3">
        <f t="shared" si="6"/>
        <v>0.76958250476270063</v>
      </c>
      <c r="K142">
        <v>2010</v>
      </c>
      <c r="L142" s="10">
        <v>0.76958250476270063</v>
      </c>
      <c r="M142" s="2">
        <v>30187.834246838662</v>
      </c>
      <c r="R142">
        <v>47</v>
      </c>
    </row>
    <row r="143" spans="6:18" x14ac:dyDescent="0.3">
      <c r="F143">
        <v>2011</v>
      </c>
      <c r="G143" s="2">
        <f t="shared" si="4"/>
        <v>19259965</v>
      </c>
      <c r="H143" s="2">
        <f t="shared" si="5"/>
        <v>25293451</v>
      </c>
      <c r="I143" s="3">
        <f t="shared" si="6"/>
        <v>0.76146054565666033</v>
      </c>
      <c r="K143">
        <v>2011</v>
      </c>
      <c r="L143" s="10">
        <v>0.76146054565666033</v>
      </c>
      <c r="M143" s="2">
        <v>31864.652005308231</v>
      </c>
      <c r="R143">
        <v>48</v>
      </c>
    </row>
    <row r="144" spans="6:18" x14ac:dyDescent="0.3">
      <c r="F144">
        <v>2012</v>
      </c>
      <c r="G144" s="2">
        <f t="shared" si="4"/>
        <v>19342095</v>
      </c>
      <c r="H144" s="2">
        <f t="shared" si="5"/>
        <v>25659476</v>
      </c>
      <c r="I144" s="3">
        <f t="shared" si="6"/>
        <v>0.75379929816181745</v>
      </c>
      <c r="K144">
        <v>2012</v>
      </c>
      <c r="L144" s="10">
        <v>0.75379929816181745</v>
      </c>
      <c r="M144" s="2">
        <v>32784.358242291171</v>
      </c>
      <c r="R144">
        <v>49</v>
      </c>
    </row>
    <row r="145" spans="6:18" x14ac:dyDescent="0.3">
      <c r="F145">
        <v>2013</v>
      </c>
      <c r="G145" s="2">
        <f t="shared" si="4"/>
        <v>19424773</v>
      </c>
      <c r="H145" s="2">
        <f t="shared" si="5"/>
        <v>26010169</v>
      </c>
      <c r="I145" s="3">
        <f t="shared" si="6"/>
        <v>0.74681456318103889</v>
      </c>
      <c r="K145">
        <v>2013</v>
      </c>
      <c r="L145" s="10">
        <v>0.74681456318103889</v>
      </c>
      <c r="M145" s="2">
        <v>34219.720124357744</v>
      </c>
      <c r="R145">
        <v>50</v>
      </c>
    </row>
    <row r="146" spans="6:18" x14ac:dyDescent="0.3">
      <c r="F146">
        <v>2014</v>
      </c>
      <c r="G146" s="2">
        <f t="shared" si="4"/>
        <v>19514351</v>
      </c>
      <c r="H146" s="2">
        <f t="shared" si="5"/>
        <v>26351659</v>
      </c>
      <c r="I146" s="3">
        <f t="shared" si="6"/>
        <v>0.74053595638893177</v>
      </c>
      <c r="K146">
        <v>2014</v>
      </c>
      <c r="L146" s="10">
        <v>0.74053595638893177</v>
      </c>
      <c r="M146" s="2">
        <v>35417.996306750443</v>
      </c>
      <c r="R146">
        <v>51</v>
      </c>
    </row>
    <row r="147" spans="6:18" x14ac:dyDescent="0.3">
      <c r="F147">
        <v>2015</v>
      </c>
      <c r="G147" s="2">
        <f t="shared" ref="G147:G158" si="7">+G68+H68+L68</f>
        <v>19620394</v>
      </c>
      <c r="H147" s="2">
        <f t="shared" ref="H147:H158" si="8">+I68+J68+K68</f>
        <v>26693504</v>
      </c>
      <c r="I147" s="3">
        <f t="shared" ref="I147:I158" si="9">+(G147/H147)</f>
        <v>0.73502504579391303</v>
      </c>
      <c r="K147">
        <v>2015</v>
      </c>
      <c r="L147" s="10">
        <v>0.73502504579391303</v>
      </c>
      <c r="M147" s="2">
        <v>36185.782574721496</v>
      </c>
      <c r="R147">
        <v>52</v>
      </c>
    </row>
    <row r="148" spans="6:18" x14ac:dyDescent="0.3">
      <c r="F148">
        <v>2016</v>
      </c>
      <c r="G148" s="2">
        <f t="shared" si="7"/>
        <v>19766761</v>
      </c>
      <c r="H148" s="2">
        <f t="shared" si="8"/>
        <v>27063355</v>
      </c>
      <c r="I148" s="3">
        <f t="shared" si="9"/>
        <v>0.73038841636596796</v>
      </c>
      <c r="K148">
        <v>2016</v>
      </c>
      <c r="L148" s="10">
        <v>0.73038841636596796</v>
      </c>
      <c r="M148" s="2">
        <v>36608.115284332242</v>
      </c>
      <c r="R148">
        <v>53</v>
      </c>
    </row>
    <row r="149" spans="6:18" x14ac:dyDescent="0.3">
      <c r="F149">
        <v>2017</v>
      </c>
      <c r="G149" s="2">
        <f t="shared" si="7"/>
        <v>19960836</v>
      </c>
      <c r="H149" s="2">
        <f t="shared" si="8"/>
        <v>27458364</v>
      </c>
      <c r="I149" s="3">
        <f t="shared" si="9"/>
        <v>0.72694920935566298</v>
      </c>
      <c r="K149">
        <v>2017</v>
      </c>
      <c r="L149" s="10">
        <v>0.72694920935566298</v>
      </c>
      <c r="M149" s="2">
        <v>36717.882168087002</v>
      </c>
      <c r="R149">
        <v>54</v>
      </c>
    </row>
    <row r="150" spans="6:18" x14ac:dyDescent="0.3">
      <c r="F150">
        <v>2018</v>
      </c>
      <c r="G150" s="2">
        <f t="shared" si="7"/>
        <v>20274470</v>
      </c>
      <c r="H150" s="2">
        <f t="shared" si="8"/>
        <v>27984024</v>
      </c>
      <c r="I150" s="3">
        <f t="shared" si="9"/>
        <v>0.72450159419531657</v>
      </c>
      <c r="K150">
        <v>2018</v>
      </c>
      <c r="L150" s="10">
        <v>0.72450159419531657</v>
      </c>
      <c r="M150" s="2">
        <v>36962.351645099014</v>
      </c>
      <c r="R150">
        <v>55</v>
      </c>
    </row>
    <row r="151" spans="6:18" x14ac:dyDescent="0.3">
      <c r="F151">
        <v>2019</v>
      </c>
      <c r="G151" s="2">
        <f t="shared" si="7"/>
        <v>20709560</v>
      </c>
      <c r="H151" s="2">
        <f t="shared" si="8"/>
        <v>28686118</v>
      </c>
      <c r="I151" s="3">
        <f t="shared" si="9"/>
        <v>0.72193665242539962</v>
      </c>
      <c r="K151">
        <v>2019</v>
      </c>
      <c r="L151" s="10">
        <v>0.72193665242539962</v>
      </c>
      <c r="M151" s="2">
        <v>37240.425841431919</v>
      </c>
      <c r="R151">
        <v>56</v>
      </c>
    </row>
    <row r="152" spans="6:18" x14ac:dyDescent="0.3">
      <c r="F152">
        <v>2020</v>
      </c>
      <c r="G152" s="2">
        <f t="shared" si="7"/>
        <v>21016365</v>
      </c>
      <c r="H152" s="2">
        <f t="shared" si="8"/>
        <v>29391282</v>
      </c>
      <c r="I152" s="3">
        <f t="shared" si="9"/>
        <v>0.71505438245259256</v>
      </c>
      <c r="K152">
        <v>2020</v>
      </c>
      <c r="L152" s="10">
        <v>0.71505438245259256</v>
      </c>
      <c r="M152" s="2">
        <v>34035.070255342587</v>
      </c>
      <c r="R152">
        <v>57</v>
      </c>
    </row>
    <row r="153" spans="6:18" x14ac:dyDescent="0.3">
      <c r="F153">
        <v>2021</v>
      </c>
      <c r="G153" s="2">
        <f t="shared" si="7"/>
        <v>21246571</v>
      </c>
      <c r="H153" s="2">
        <f t="shared" si="8"/>
        <v>29870807</v>
      </c>
      <c r="I153" s="3">
        <f t="shared" si="9"/>
        <v>0.71128212237453114</v>
      </c>
      <c r="K153">
        <v>2021</v>
      </c>
      <c r="L153" s="10">
        <v>0.71128212237453114</v>
      </c>
      <c r="M153" s="2">
        <v>37143.528084991689</v>
      </c>
      <c r="R153">
        <v>58</v>
      </c>
    </row>
    <row r="154" spans="6:18" x14ac:dyDescent="0.3">
      <c r="F154">
        <v>2022</v>
      </c>
      <c r="G154" s="2">
        <f t="shared" si="7"/>
        <v>21428911</v>
      </c>
      <c r="H154" s="2">
        <f t="shared" si="8"/>
        <v>30253781</v>
      </c>
      <c r="I154" s="3">
        <f t="shared" si="9"/>
        <v>0.7083052197674069</v>
      </c>
      <c r="K154">
        <v>2022</v>
      </c>
      <c r="L154" s="10">
        <v>0.7083052197674069</v>
      </c>
      <c r="M154" s="2">
        <v>39055.163511975603</v>
      </c>
      <c r="R154">
        <v>59</v>
      </c>
    </row>
    <row r="155" spans="6:18" x14ac:dyDescent="0.3">
      <c r="F155">
        <v>2023</v>
      </c>
      <c r="G155" s="2">
        <f t="shared" si="7"/>
        <v>21630936</v>
      </c>
      <c r="H155" s="2">
        <f t="shared" si="8"/>
        <v>30584567</v>
      </c>
      <c r="I155" s="3">
        <f t="shared" si="9"/>
        <v>0.70725003234474437</v>
      </c>
      <c r="K155">
        <v>2023</v>
      </c>
      <c r="L155" s="10">
        <v>0.70725003234474437</v>
      </c>
      <c r="M155" s="2">
        <v>39016.108348463626</v>
      </c>
      <c r="R155">
        <v>60</v>
      </c>
    </row>
    <row r="156" spans="6:18" x14ac:dyDescent="0.3">
      <c r="F156">
        <v>2024</v>
      </c>
      <c r="G156" s="2">
        <f t="shared" si="7"/>
        <v>21833961</v>
      </c>
      <c r="H156" s="2">
        <f t="shared" si="8"/>
        <v>30861991</v>
      </c>
      <c r="I156" s="3">
        <f t="shared" si="9"/>
        <v>0.70747091462764022</v>
      </c>
      <c r="K156">
        <v>2024</v>
      </c>
      <c r="L156" s="10">
        <v>0.70747091462764022</v>
      </c>
      <c r="M156" s="2">
        <v>39328.237215251334</v>
      </c>
      <c r="R156">
        <v>61</v>
      </c>
    </row>
    <row r="157" spans="6:18" x14ac:dyDescent="0.3">
      <c r="F157">
        <v>2025</v>
      </c>
      <c r="G157" s="2">
        <f t="shared" si="7"/>
        <v>22021026</v>
      </c>
      <c r="H157" s="2">
        <f t="shared" si="8"/>
        <v>31089583</v>
      </c>
      <c r="I157" s="3">
        <f t="shared" si="9"/>
        <v>0.70830882485622271</v>
      </c>
      <c r="K157">
        <v>2025</v>
      </c>
      <c r="L157" s="10">
        <v>0.70830882485622271</v>
      </c>
      <c r="M157" s="2">
        <v>39996.817247910607</v>
      </c>
      <c r="R157">
        <v>62</v>
      </c>
    </row>
    <row r="158" spans="6:18" x14ac:dyDescent="0.3">
      <c r="F158">
        <v>2026</v>
      </c>
      <c r="G158" s="2">
        <f t="shared" si="7"/>
        <v>22193250</v>
      </c>
      <c r="H158" s="2">
        <f t="shared" si="8"/>
        <v>31281387</v>
      </c>
      <c r="I158" s="3">
        <f t="shared" si="9"/>
        <v>0.70947141825904336</v>
      </c>
      <c r="K158">
        <v>2026</v>
      </c>
      <c r="L158" s="10">
        <v>0.70947141825904336</v>
      </c>
      <c r="M158" s="2">
        <v>40876.747227364642</v>
      </c>
      <c r="N158">
        <f>+((M158/M96)-1)*100</f>
        <v>233.76947193079647</v>
      </c>
      <c r="O158">
        <v>63</v>
      </c>
      <c r="P158" s="14">
        <f>+N158/O158</f>
        <v>3.7106265385840711</v>
      </c>
      <c r="Q158" t="s">
        <v>124</v>
      </c>
      <c r="R158">
        <v>63</v>
      </c>
    </row>
    <row r="159" spans="6:18" x14ac:dyDescent="0.3">
      <c r="G159" s="16">
        <f>+G158/G82</f>
        <v>2.9884123405106218</v>
      </c>
      <c r="H159" s="16">
        <f>+H158/H82</f>
        <v>5.0909506505646993</v>
      </c>
      <c r="M159" s="3">
        <f>+M158/M82</f>
        <v>4.2167059240112073</v>
      </c>
    </row>
    <row r="163" spans="7:8" x14ac:dyDescent="0.3">
      <c r="G163" s="9" t="s">
        <v>119</v>
      </c>
      <c r="H163" s="9" t="s">
        <v>120</v>
      </c>
    </row>
    <row r="164" spans="7:8" x14ac:dyDescent="0.3">
      <c r="G164">
        <v>1905</v>
      </c>
      <c r="H164" s="2">
        <v>2986</v>
      </c>
    </row>
    <row r="165" spans="7:8" x14ac:dyDescent="0.3">
      <c r="G165">
        <v>1906</v>
      </c>
      <c r="H165" s="2">
        <v>3013</v>
      </c>
    </row>
    <row r="166" spans="7:8" x14ac:dyDescent="0.3">
      <c r="G166">
        <v>1907</v>
      </c>
      <c r="H166" s="2">
        <v>3151</v>
      </c>
    </row>
    <row r="167" spans="7:8" x14ac:dyDescent="0.3">
      <c r="G167">
        <v>1908</v>
      </c>
      <c r="H167" s="2">
        <v>3264</v>
      </c>
    </row>
    <row r="168" spans="7:8" x14ac:dyDescent="0.3">
      <c r="G168">
        <v>1909</v>
      </c>
      <c r="H168" s="2">
        <v>3371</v>
      </c>
    </row>
    <row r="169" spans="7:8" x14ac:dyDescent="0.3">
      <c r="G169">
        <v>1910</v>
      </c>
      <c r="H169" s="2">
        <v>3495</v>
      </c>
    </row>
    <row r="170" spans="7:8" x14ac:dyDescent="0.3">
      <c r="G170">
        <v>1911</v>
      </c>
      <c r="H170" s="2">
        <v>3599</v>
      </c>
    </row>
    <row r="171" spans="7:8" x14ac:dyDescent="0.3">
      <c r="G171">
        <v>1912</v>
      </c>
      <c r="H171" s="2">
        <v>3704</v>
      </c>
    </row>
    <row r="172" spans="7:8" x14ac:dyDescent="0.3">
      <c r="G172">
        <v>1913</v>
      </c>
      <c r="H172" s="2">
        <v>3792</v>
      </c>
    </row>
    <row r="173" spans="7:8" x14ac:dyDescent="0.3">
      <c r="G173">
        <v>1914</v>
      </c>
      <c r="H173" s="2">
        <v>3861</v>
      </c>
    </row>
    <row r="174" spans="7:8" x14ac:dyDescent="0.3">
      <c r="G174">
        <v>1915</v>
      </c>
      <c r="H174" s="2">
        <v>3962</v>
      </c>
    </row>
    <row r="175" spans="7:8" x14ac:dyDescent="0.3">
      <c r="G175">
        <v>1916</v>
      </c>
      <c r="H175" s="2">
        <v>4086</v>
      </c>
    </row>
    <row r="176" spans="7:8" x14ac:dyDescent="0.3">
      <c r="G176">
        <v>1917</v>
      </c>
      <c r="H176" s="2">
        <v>4172</v>
      </c>
    </row>
    <row r="177" spans="7:13" x14ac:dyDescent="0.3">
      <c r="G177">
        <v>1918</v>
      </c>
      <c r="H177" s="2">
        <v>4320</v>
      </c>
    </row>
    <row r="178" spans="7:13" x14ac:dyDescent="0.3">
      <c r="G178">
        <v>1919</v>
      </c>
      <c r="H178" s="2">
        <v>4586</v>
      </c>
    </row>
    <row r="179" spans="7:13" x14ac:dyDescent="0.3">
      <c r="G179">
        <v>1920</v>
      </c>
      <c r="H179" s="2">
        <v>4803</v>
      </c>
    </row>
    <row r="180" spans="7:13" x14ac:dyDescent="0.3">
      <c r="G180">
        <v>1921</v>
      </c>
      <c r="H180" s="2">
        <v>4979</v>
      </c>
    </row>
    <row r="181" spans="7:13" x14ac:dyDescent="0.3">
      <c r="G181">
        <v>1922</v>
      </c>
      <c r="H181" s="2">
        <v>5210</v>
      </c>
    </row>
    <row r="182" spans="7:13" x14ac:dyDescent="0.3">
      <c r="G182">
        <v>1923</v>
      </c>
      <c r="H182" s="2">
        <v>5433</v>
      </c>
    </row>
    <row r="183" spans="7:13" ht="15" thickBot="1" x14ac:dyDescent="0.35">
      <c r="G183">
        <v>1924</v>
      </c>
      <c r="H183" s="2">
        <v>5628</v>
      </c>
    </row>
    <row r="184" spans="7:13" x14ac:dyDescent="0.3">
      <c r="G184">
        <v>1925</v>
      </c>
      <c r="H184" s="2">
        <v>5814</v>
      </c>
      <c r="K184" s="12"/>
      <c r="L184" s="12" t="s">
        <v>118</v>
      </c>
      <c r="M184" s="12" t="s">
        <v>121</v>
      </c>
    </row>
    <row r="185" spans="7:13" x14ac:dyDescent="0.3">
      <c r="G185">
        <v>1926</v>
      </c>
      <c r="H185" s="2">
        <v>6243</v>
      </c>
      <c r="K185" t="s">
        <v>118</v>
      </c>
      <c r="L185">
        <v>1</v>
      </c>
    </row>
    <row r="186" spans="7:13" ht="15" thickBot="1" x14ac:dyDescent="0.35">
      <c r="G186">
        <v>1927</v>
      </c>
      <c r="H186" s="2">
        <v>6671</v>
      </c>
      <c r="K186" s="11" t="s">
        <v>121</v>
      </c>
      <c r="L186" s="13">
        <v>-0.93400974339901088</v>
      </c>
      <c r="M186" s="11">
        <v>1</v>
      </c>
    </row>
    <row r="187" spans="7:13" x14ac:dyDescent="0.3">
      <c r="G187">
        <v>1928</v>
      </c>
      <c r="H187" s="2">
        <v>7019</v>
      </c>
    </row>
    <row r="188" spans="7:13" x14ac:dyDescent="0.3">
      <c r="G188">
        <v>1929</v>
      </c>
      <c r="H188" s="2">
        <v>7127</v>
      </c>
      <c r="L188" t="s">
        <v>122</v>
      </c>
    </row>
    <row r="189" spans="7:13" x14ac:dyDescent="0.3">
      <c r="G189">
        <v>1930</v>
      </c>
      <c r="H189" s="2">
        <v>6926</v>
      </c>
      <c r="L189" t="s">
        <v>123</v>
      </c>
    </row>
    <row r="190" spans="7:13" x14ac:dyDescent="0.3">
      <c r="G190">
        <v>1931</v>
      </c>
      <c r="H190" s="2">
        <v>6680</v>
      </c>
    </row>
    <row r="191" spans="7:13" x14ac:dyDescent="0.3">
      <c r="G191">
        <v>1932</v>
      </c>
      <c r="H191" s="2">
        <v>6982</v>
      </c>
    </row>
    <row r="192" spans="7:13" x14ac:dyDescent="0.3">
      <c r="G192">
        <v>1933</v>
      </c>
      <c r="H192" s="2">
        <v>7229</v>
      </c>
    </row>
    <row r="193" spans="7:8" x14ac:dyDescent="0.3">
      <c r="G193">
        <v>1934</v>
      </c>
      <c r="H193" s="2">
        <v>7531</v>
      </c>
    </row>
    <row r="194" spans="7:8" x14ac:dyDescent="0.3">
      <c r="G194">
        <v>1935</v>
      </c>
      <c r="H194" s="2">
        <v>7563</v>
      </c>
    </row>
    <row r="195" spans="7:8" x14ac:dyDescent="0.3">
      <c r="G195">
        <v>1936</v>
      </c>
      <c r="H195" s="2">
        <v>7805</v>
      </c>
    </row>
    <row r="196" spans="7:8" x14ac:dyDescent="0.3">
      <c r="G196">
        <v>1937</v>
      </c>
      <c r="H196" s="2">
        <v>7769</v>
      </c>
    </row>
    <row r="197" spans="7:8" x14ac:dyDescent="0.3">
      <c r="G197">
        <v>1938</v>
      </c>
      <c r="H197" s="2">
        <v>8111</v>
      </c>
    </row>
    <row r="198" spans="7:8" x14ac:dyDescent="0.3">
      <c r="G198">
        <v>1939</v>
      </c>
      <c r="H198" s="2">
        <v>8404</v>
      </c>
    </row>
    <row r="199" spans="7:8" x14ac:dyDescent="0.3">
      <c r="G199">
        <v>1940</v>
      </c>
      <c r="H199" s="2">
        <v>8381</v>
      </c>
    </row>
    <row r="200" spans="7:8" x14ac:dyDescent="0.3">
      <c r="G200">
        <v>1941</v>
      </c>
      <c r="H200" s="2">
        <v>8319</v>
      </c>
    </row>
    <row r="201" spans="7:8" x14ac:dyDescent="0.3">
      <c r="G201">
        <v>1942</v>
      </c>
      <c r="H201" s="2">
        <v>8137</v>
      </c>
    </row>
    <row r="202" spans="7:8" x14ac:dyDescent="0.3">
      <c r="G202">
        <v>1943</v>
      </c>
      <c r="H202" s="2">
        <v>7976</v>
      </c>
    </row>
    <row r="203" spans="7:8" x14ac:dyDescent="0.3">
      <c r="G203">
        <v>1944</v>
      </c>
      <c r="H203" s="2">
        <v>8313</v>
      </c>
    </row>
    <row r="204" spans="7:8" x14ac:dyDescent="0.3">
      <c r="G204">
        <v>1945</v>
      </c>
      <c r="H204" s="2">
        <v>8495</v>
      </c>
    </row>
    <row r="205" spans="7:8" x14ac:dyDescent="0.3">
      <c r="G205">
        <v>1946</v>
      </c>
      <c r="H205" s="2">
        <v>9090</v>
      </c>
    </row>
    <row r="206" spans="7:8" x14ac:dyDescent="0.3">
      <c r="G206">
        <v>1947</v>
      </c>
      <c r="H206" s="2">
        <v>9218</v>
      </c>
    </row>
    <row r="207" spans="7:8" x14ac:dyDescent="0.3">
      <c r="G207">
        <v>1948</v>
      </c>
      <c r="H207" s="2">
        <v>9254</v>
      </c>
    </row>
    <row r="208" spans="7:8" x14ac:dyDescent="0.3">
      <c r="G208">
        <v>1949</v>
      </c>
      <c r="H208" s="2">
        <v>9823</v>
      </c>
    </row>
    <row r="209" spans="7:8" x14ac:dyDescent="0.3">
      <c r="G209">
        <v>1950</v>
      </c>
      <c r="H209" s="2">
        <v>9694</v>
      </c>
    </row>
    <row r="210" spans="7:8" x14ac:dyDescent="0.3">
      <c r="G210">
        <v>1951</v>
      </c>
      <c r="H210" s="2">
        <v>9729</v>
      </c>
    </row>
    <row r="211" spans="7:8" x14ac:dyDescent="0.3">
      <c r="G211">
        <v>1952</v>
      </c>
      <c r="H211" s="2">
        <v>10042</v>
      </c>
    </row>
    <row r="212" spans="7:8" x14ac:dyDescent="0.3">
      <c r="G212">
        <v>1953</v>
      </c>
      <c r="H212" s="2">
        <v>10244</v>
      </c>
    </row>
    <row r="213" spans="7:8" x14ac:dyDescent="0.3">
      <c r="G213">
        <v>1954</v>
      </c>
      <c r="H213" s="2">
        <v>10656</v>
      </c>
    </row>
    <row r="214" spans="7:8" x14ac:dyDescent="0.3">
      <c r="G214">
        <v>1955</v>
      </c>
      <c r="H214" s="2">
        <v>10754</v>
      </c>
    </row>
    <row r="215" spans="7:8" x14ac:dyDescent="0.3">
      <c r="G215">
        <v>1956</v>
      </c>
      <c r="H215" s="2">
        <v>10934</v>
      </c>
    </row>
    <row r="216" spans="7:8" x14ac:dyDescent="0.3">
      <c r="G216">
        <v>1957</v>
      </c>
      <c r="H216" s="2">
        <v>10971</v>
      </c>
    </row>
    <row r="217" spans="7:8" x14ac:dyDescent="0.3">
      <c r="G217">
        <v>1958</v>
      </c>
      <c r="H217" s="2">
        <v>10851</v>
      </c>
    </row>
    <row r="218" spans="7:8" x14ac:dyDescent="0.3">
      <c r="G218">
        <v>1959</v>
      </c>
      <c r="H218" s="2">
        <v>11288</v>
      </c>
    </row>
    <row r="219" spans="7:8" x14ac:dyDescent="0.3">
      <c r="G219">
        <v>1960</v>
      </c>
      <c r="H219" s="2">
        <v>11395</v>
      </c>
    </row>
    <row r="220" spans="7:8" x14ac:dyDescent="0.3">
      <c r="G220">
        <v>1961</v>
      </c>
      <c r="H220" s="2">
        <v>11629</v>
      </c>
    </row>
    <row r="221" spans="7:8" x14ac:dyDescent="0.3">
      <c r="G221">
        <v>1962</v>
      </c>
      <c r="H221" s="2">
        <v>11878</v>
      </c>
    </row>
    <row r="222" spans="7:8" x14ac:dyDescent="0.3">
      <c r="G222">
        <v>1963</v>
      </c>
      <c r="H222" s="2">
        <v>11900</v>
      </c>
    </row>
    <row r="223" spans="7:8" x14ac:dyDescent="0.3">
      <c r="G223">
        <v>1964</v>
      </c>
      <c r="H223" s="2">
        <v>12247</v>
      </c>
    </row>
    <row r="224" spans="7:8" x14ac:dyDescent="0.3">
      <c r="G224">
        <v>1965</v>
      </c>
      <c r="H224" s="2">
        <v>12380</v>
      </c>
    </row>
    <row r="225" spans="7:8" x14ac:dyDescent="0.3">
      <c r="G225">
        <v>1966</v>
      </c>
      <c r="H225" s="2">
        <v>12701</v>
      </c>
    </row>
    <row r="226" spans="7:8" x14ac:dyDescent="0.3">
      <c r="G226">
        <v>1967</v>
      </c>
      <c r="H226" s="2">
        <v>12801</v>
      </c>
    </row>
    <row r="227" spans="7:8" x14ac:dyDescent="0.3">
      <c r="G227">
        <v>1968</v>
      </c>
      <c r="H227" s="2">
        <v>13219</v>
      </c>
    </row>
    <row r="228" spans="7:8" x14ac:dyDescent="0.3">
      <c r="G228">
        <v>1969</v>
      </c>
      <c r="H228" s="2">
        <v>13661</v>
      </c>
    </row>
    <row r="229" spans="7:8" x14ac:dyDescent="0.3">
      <c r="G229">
        <v>1970</v>
      </c>
      <c r="H229" s="2">
        <v>14170</v>
      </c>
    </row>
    <row r="230" spans="7:8" x14ac:dyDescent="0.3">
      <c r="G230">
        <v>1971</v>
      </c>
      <c r="H230" s="2">
        <v>14593</v>
      </c>
    </row>
    <row r="231" spans="7:8" x14ac:dyDescent="0.3">
      <c r="G231">
        <v>1972</v>
      </c>
      <c r="H231" s="2">
        <v>15269</v>
      </c>
    </row>
    <row r="232" spans="7:8" x14ac:dyDescent="0.3">
      <c r="G232">
        <v>1973</v>
      </c>
      <c r="H232" s="2">
        <v>15837</v>
      </c>
    </row>
    <row r="233" spans="7:8" x14ac:dyDescent="0.3">
      <c r="G233">
        <v>1974</v>
      </c>
      <c r="H233" s="2">
        <v>16361</v>
      </c>
    </row>
    <row r="234" spans="7:8" x14ac:dyDescent="0.3">
      <c r="G234">
        <v>1975</v>
      </c>
      <c r="H234" s="2">
        <v>16355</v>
      </c>
    </row>
    <row r="235" spans="7:8" x14ac:dyDescent="0.3">
      <c r="G235">
        <v>1976</v>
      </c>
      <c r="H235" s="2">
        <v>16734</v>
      </c>
    </row>
    <row r="236" spans="7:8" x14ac:dyDescent="0.3">
      <c r="G236">
        <v>1977</v>
      </c>
      <c r="H236" s="2">
        <v>17028</v>
      </c>
    </row>
    <row r="237" spans="7:8" x14ac:dyDescent="0.3">
      <c r="G237">
        <v>1978</v>
      </c>
      <c r="H237" s="2">
        <v>18045</v>
      </c>
    </row>
    <row r="238" spans="7:8" x14ac:dyDescent="0.3">
      <c r="G238">
        <v>1979</v>
      </c>
      <c r="H238" s="2">
        <v>18577</v>
      </c>
    </row>
    <row r="239" spans="7:8" x14ac:dyDescent="0.3">
      <c r="G239">
        <v>1980</v>
      </c>
      <c r="H239" s="2">
        <v>18891</v>
      </c>
    </row>
    <row r="240" spans="7:8" x14ac:dyDescent="0.3">
      <c r="G240">
        <v>1981</v>
      </c>
      <c r="H240" s="2">
        <v>18875</v>
      </c>
    </row>
    <row r="241" spans="7:8" x14ac:dyDescent="0.3">
      <c r="G241">
        <v>1982</v>
      </c>
      <c r="H241" s="2">
        <v>18615</v>
      </c>
    </row>
    <row r="242" spans="7:8" x14ac:dyDescent="0.3">
      <c r="G242">
        <v>1983</v>
      </c>
      <c r="H242" s="2">
        <v>18472</v>
      </c>
    </row>
    <row r="243" spans="7:8" x14ac:dyDescent="0.3">
      <c r="G243">
        <v>1984</v>
      </c>
      <c r="H243" s="2">
        <v>18651</v>
      </c>
    </row>
    <row r="244" spans="7:8" x14ac:dyDescent="0.3">
      <c r="G244">
        <v>1985</v>
      </c>
      <c r="H244" s="2">
        <v>18788</v>
      </c>
    </row>
    <row r="245" spans="7:8" x14ac:dyDescent="0.3">
      <c r="G245">
        <v>1986</v>
      </c>
      <c r="H245" s="2">
        <v>19465</v>
      </c>
    </row>
    <row r="246" spans="7:8" x14ac:dyDescent="0.3">
      <c r="G246">
        <v>1987</v>
      </c>
      <c r="H246" s="2">
        <v>20081</v>
      </c>
    </row>
    <row r="247" spans="7:8" x14ac:dyDescent="0.3">
      <c r="G247">
        <v>1988</v>
      </c>
      <c r="H247" s="2">
        <v>20459</v>
      </c>
    </row>
    <row r="248" spans="7:8" x14ac:dyDescent="0.3">
      <c r="G248">
        <v>1989</v>
      </c>
      <c r="H248" s="2">
        <v>20755</v>
      </c>
    </row>
    <row r="249" spans="7:8" x14ac:dyDescent="0.3">
      <c r="G249">
        <v>1990</v>
      </c>
      <c r="H249" s="2">
        <v>21149</v>
      </c>
    </row>
    <row r="250" spans="7:8" x14ac:dyDescent="0.3">
      <c r="G250">
        <v>1991</v>
      </c>
      <c r="H250" s="2">
        <v>21121</v>
      </c>
    </row>
    <row r="251" spans="7:8" x14ac:dyDescent="0.3">
      <c r="G251">
        <v>1992</v>
      </c>
      <c r="H251" s="2">
        <v>21515</v>
      </c>
    </row>
    <row r="252" spans="7:8" x14ac:dyDescent="0.3">
      <c r="G252">
        <v>1993</v>
      </c>
      <c r="H252" s="2">
        <v>22200</v>
      </c>
    </row>
    <row r="253" spans="7:8" x14ac:dyDescent="0.3">
      <c r="G253">
        <v>1994</v>
      </c>
      <c r="H253" s="2">
        <v>23435</v>
      </c>
    </row>
    <row r="254" spans="7:8" x14ac:dyDescent="0.3">
      <c r="G254">
        <v>1995</v>
      </c>
      <c r="H254" s="2">
        <v>24282</v>
      </c>
    </row>
    <row r="255" spans="7:8" x14ac:dyDescent="0.3">
      <c r="G255">
        <v>1996</v>
      </c>
      <c r="H255" s="2">
        <v>24261</v>
      </c>
    </row>
    <row r="256" spans="7:8" x14ac:dyDescent="0.3">
      <c r="G256">
        <v>1997</v>
      </c>
      <c r="H256" s="2">
        <v>24479</v>
      </c>
    </row>
    <row r="257" spans="7:8" x14ac:dyDescent="0.3">
      <c r="G257">
        <v>1998</v>
      </c>
      <c r="H257" s="2">
        <v>24262.592472510998</v>
      </c>
    </row>
    <row r="258" spans="7:8" x14ac:dyDescent="0.3">
      <c r="G258">
        <v>1999</v>
      </c>
      <c r="H258" s="2">
        <v>22905.490449520279</v>
      </c>
    </row>
    <row r="259" spans="7:8" x14ac:dyDescent="0.3">
      <c r="G259">
        <v>2000</v>
      </c>
      <c r="H259" s="2">
        <v>23196.182790573144</v>
      </c>
    </row>
    <row r="260" spans="7:8" x14ac:dyDescent="0.3">
      <c r="G260">
        <v>2001</v>
      </c>
      <c r="H260" s="2">
        <v>23263.588478559243</v>
      </c>
    </row>
    <row r="261" spans="7:8" x14ac:dyDescent="0.3">
      <c r="G261">
        <v>2002</v>
      </c>
      <c r="H261" s="2">
        <v>23513.53845389012</v>
      </c>
    </row>
    <row r="262" spans="7:8" x14ac:dyDescent="0.3">
      <c r="G262">
        <v>2003</v>
      </c>
      <c r="H262" s="2">
        <v>24096.412202838037</v>
      </c>
    </row>
    <row r="263" spans="7:8" x14ac:dyDescent="0.3">
      <c r="G263">
        <v>2004</v>
      </c>
      <c r="H263" s="2">
        <v>25033.42397685811</v>
      </c>
    </row>
    <row r="264" spans="7:8" x14ac:dyDescent="0.3">
      <c r="G264">
        <v>2005</v>
      </c>
      <c r="H264" s="2">
        <v>25928.723584909421</v>
      </c>
    </row>
    <row r="265" spans="7:8" x14ac:dyDescent="0.3">
      <c r="G265">
        <v>2006</v>
      </c>
      <c r="H265" s="2">
        <v>27202.850983768029</v>
      </c>
    </row>
    <row r="266" spans="7:8" x14ac:dyDescent="0.3">
      <c r="G266">
        <v>2007</v>
      </c>
      <c r="H266" s="2">
        <v>28584.156153774857</v>
      </c>
    </row>
    <row r="267" spans="7:8" x14ac:dyDescent="0.3">
      <c r="G267">
        <v>2008</v>
      </c>
      <c r="H267" s="2">
        <v>29144.202933470904</v>
      </c>
    </row>
    <row r="268" spans="7:8" x14ac:dyDescent="0.3">
      <c r="G268">
        <v>2009</v>
      </c>
      <c r="H268" s="2">
        <v>29240.612991146634</v>
      </c>
    </row>
    <row r="269" spans="7:8" x14ac:dyDescent="0.3">
      <c r="G269">
        <v>2010</v>
      </c>
      <c r="H269" s="2">
        <v>30187.834246838662</v>
      </c>
    </row>
    <row r="270" spans="7:8" x14ac:dyDescent="0.3">
      <c r="G270">
        <v>2011</v>
      </c>
      <c r="H270" s="2">
        <v>31864.652005308231</v>
      </c>
    </row>
    <row r="271" spans="7:8" x14ac:dyDescent="0.3">
      <c r="G271">
        <v>2012</v>
      </c>
      <c r="H271" s="2">
        <v>32784.358242291171</v>
      </c>
    </row>
    <row r="272" spans="7:8" x14ac:dyDescent="0.3">
      <c r="G272">
        <v>2013</v>
      </c>
      <c r="H272" s="2">
        <v>34219.720124357744</v>
      </c>
    </row>
    <row r="273" spans="7:17" x14ac:dyDescent="0.3">
      <c r="G273">
        <v>2014</v>
      </c>
      <c r="H273" s="2">
        <v>35417.996306750443</v>
      </c>
    </row>
    <row r="274" spans="7:17" x14ac:dyDescent="0.3">
      <c r="G274">
        <v>2015</v>
      </c>
      <c r="H274" s="2">
        <v>36185.782574721496</v>
      </c>
    </row>
    <row r="275" spans="7:17" x14ac:dyDescent="0.3">
      <c r="G275">
        <v>2016</v>
      </c>
      <c r="H275" s="2">
        <v>36608.115284332242</v>
      </c>
    </row>
    <row r="276" spans="7:17" x14ac:dyDescent="0.3">
      <c r="G276">
        <v>2017</v>
      </c>
      <c r="H276" s="2">
        <v>36717.882168087002</v>
      </c>
    </row>
    <row r="277" spans="7:17" x14ac:dyDescent="0.3">
      <c r="G277">
        <v>2018</v>
      </c>
      <c r="H277" s="2">
        <v>36962.351645099014</v>
      </c>
    </row>
    <row r="278" spans="7:17" x14ac:dyDescent="0.3">
      <c r="G278">
        <v>2019</v>
      </c>
      <c r="H278" s="2">
        <v>37240.425841431919</v>
      </c>
    </row>
    <row r="279" spans="7:17" x14ac:dyDescent="0.3">
      <c r="G279">
        <v>2020</v>
      </c>
      <c r="H279" s="2">
        <v>34035.070255342587</v>
      </c>
    </row>
    <row r="280" spans="7:17" x14ac:dyDescent="0.3">
      <c r="G280">
        <v>2021</v>
      </c>
      <c r="H280" s="2">
        <v>37143.528084991689</v>
      </c>
    </row>
    <row r="281" spans="7:17" x14ac:dyDescent="0.3">
      <c r="G281">
        <v>2022</v>
      </c>
      <c r="H281" s="2">
        <v>39055.163511975603</v>
      </c>
    </row>
    <row r="282" spans="7:17" x14ac:dyDescent="0.3">
      <c r="G282">
        <v>2023</v>
      </c>
      <c r="H282" s="2">
        <v>39016.108348463626</v>
      </c>
    </row>
    <row r="283" spans="7:17" x14ac:dyDescent="0.3">
      <c r="G283">
        <v>2024</v>
      </c>
      <c r="H283" s="2">
        <v>39328.237215251334</v>
      </c>
      <c r="I283">
        <f>+((H283/H282)-1)*100</f>
        <v>0.80000000000000071</v>
      </c>
      <c r="J283">
        <v>0.9201271124401611</v>
      </c>
      <c r="K283">
        <f>+I283+J283</f>
        <v>1.7201271124401618</v>
      </c>
    </row>
    <row r="284" spans="7:17" x14ac:dyDescent="0.3">
      <c r="G284">
        <v>2025</v>
      </c>
      <c r="H284" s="2">
        <v>39996.817247910607</v>
      </c>
      <c r="I284">
        <f>+((H284/H283)-1)*100</f>
        <v>1.6999999999999904</v>
      </c>
      <c r="J284">
        <v>0.78688586933584048</v>
      </c>
      <c r="K284">
        <f t="shared" ref="K284:K285" si="10">+I284+J284</f>
        <v>2.4868858693358309</v>
      </c>
    </row>
    <row r="285" spans="7:17" x14ac:dyDescent="0.3">
      <c r="G285">
        <v>2026</v>
      </c>
      <c r="H285" s="2">
        <v>40876.747227364642</v>
      </c>
      <c r="I285">
        <f>+((H285/H284)-1)*100</f>
        <v>2.200000000000002</v>
      </c>
      <c r="J285">
        <v>0.68541484809561126</v>
      </c>
      <c r="K285">
        <f t="shared" si="10"/>
        <v>2.8854148480956132</v>
      </c>
    </row>
    <row r="287" spans="7:17" x14ac:dyDescent="0.3">
      <c r="K287">
        <v>1.7</v>
      </c>
      <c r="L287">
        <v>0.9</v>
      </c>
      <c r="M287">
        <f>+K287-L287</f>
        <v>0.79999999999999993</v>
      </c>
      <c r="N287">
        <v>100</v>
      </c>
      <c r="O287">
        <f>+M287/N287</f>
        <v>8.0000000000000002E-3</v>
      </c>
      <c r="P287">
        <v>1</v>
      </c>
      <c r="Q287">
        <v>1.008</v>
      </c>
    </row>
    <row r="288" spans="7:17" x14ac:dyDescent="0.3">
      <c r="K288">
        <v>2.5</v>
      </c>
      <c r="L288">
        <v>0.8</v>
      </c>
      <c r="M288">
        <f t="shared" ref="M288:M289" si="11">+K288-L288</f>
        <v>1.7</v>
      </c>
      <c r="N288">
        <v>100</v>
      </c>
      <c r="O288">
        <f t="shared" ref="O288:O289" si="12">+M288/N288</f>
        <v>1.7000000000000001E-2</v>
      </c>
      <c r="P288">
        <v>1</v>
      </c>
      <c r="Q288">
        <v>1.0169999999999999</v>
      </c>
    </row>
    <row r="289" spans="11:17" x14ac:dyDescent="0.3">
      <c r="K289">
        <v>2.9</v>
      </c>
      <c r="L289">
        <v>0.7</v>
      </c>
      <c r="M289">
        <f t="shared" si="11"/>
        <v>2.2000000000000002</v>
      </c>
      <c r="N289">
        <v>100</v>
      </c>
      <c r="O289">
        <f t="shared" si="12"/>
        <v>2.2000000000000002E-2</v>
      </c>
      <c r="P289">
        <v>1</v>
      </c>
      <c r="Q289">
        <v>1.022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5:G15"/>
  <sheetViews>
    <sheetView tabSelected="1" workbookViewId="0">
      <selection activeCell="J32" sqref="J32"/>
    </sheetView>
  </sheetViews>
  <sheetFormatPr baseColWidth="10" defaultRowHeight="14.4" x14ac:dyDescent="0.3"/>
  <cols>
    <col min="4" max="4" width="22.44140625" customWidth="1"/>
    <col min="5" max="5" width="22.109375" customWidth="1"/>
    <col min="6" max="7" width="28.6640625" customWidth="1"/>
  </cols>
  <sheetData>
    <row r="5" spans="3:7" x14ac:dyDescent="0.3">
      <c r="D5" t="s">
        <v>125</v>
      </c>
      <c r="E5" t="s">
        <v>126</v>
      </c>
      <c r="F5" t="s">
        <v>127</v>
      </c>
      <c r="G5" t="s">
        <v>128</v>
      </c>
    </row>
    <row r="6" spans="3:7" x14ac:dyDescent="0.3">
      <c r="C6">
        <v>2015</v>
      </c>
      <c r="D6" s="2">
        <v>660999</v>
      </c>
      <c r="E6" s="2">
        <v>219472</v>
      </c>
      <c r="F6" s="3">
        <v>0</v>
      </c>
      <c r="G6" s="3">
        <v>0</v>
      </c>
    </row>
    <row r="7" spans="3:7" x14ac:dyDescent="0.3">
      <c r="C7">
        <v>2016</v>
      </c>
      <c r="D7" s="2">
        <v>647521</v>
      </c>
      <c r="E7" s="2">
        <v>223078</v>
      </c>
      <c r="F7" s="3">
        <v>-2.0390348548182335</v>
      </c>
      <c r="G7" s="3">
        <v>1.6430341911496615</v>
      </c>
    </row>
    <row r="8" spans="3:7" x14ac:dyDescent="0.3">
      <c r="C8">
        <v>2017</v>
      </c>
      <c r="D8" s="2">
        <v>656704</v>
      </c>
      <c r="E8" s="2">
        <v>227624</v>
      </c>
      <c r="F8" s="3">
        <v>1.418177943263621</v>
      </c>
      <c r="G8" s="3">
        <v>2.0378522310581904</v>
      </c>
    </row>
    <row r="9" spans="3:7" x14ac:dyDescent="0.3">
      <c r="C9">
        <v>2018</v>
      </c>
      <c r="D9" s="2">
        <v>649115</v>
      </c>
      <c r="E9" s="2">
        <v>236932</v>
      </c>
      <c r="F9" s="3">
        <v>-1.1556195789883983</v>
      </c>
      <c r="G9" s="3">
        <v>4.0891997328928342</v>
      </c>
    </row>
    <row r="10" spans="3:7" x14ac:dyDescent="0.3">
      <c r="C10">
        <v>2019</v>
      </c>
      <c r="D10" s="2">
        <v>642660</v>
      </c>
      <c r="E10" s="2">
        <v>244355</v>
      </c>
      <c r="F10" s="3">
        <v>-0.99443087896597948</v>
      </c>
      <c r="G10" s="3">
        <v>3.1329664207451868</v>
      </c>
    </row>
    <row r="11" spans="3:7" x14ac:dyDescent="0.3">
      <c r="C11">
        <v>2020</v>
      </c>
      <c r="D11" s="2">
        <v>629402</v>
      </c>
      <c r="E11" s="2">
        <v>300853</v>
      </c>
      <c r="F11" s="3">
        <v>-2.0629882052718429</v>
      </c>
      <c r="G11" s="3">
        <v>23.121278467802988</v>
      </c>
    </row>
    <row r="12" spans="3:7" x14ac:dyDescent="0.3">
      <c r="C12">
        <v>2021</v>
      </c>
      <c r="D12" s="2">
        <v>615914</v>
      </c>
      <c r="E12" s="2">
        <v>363089</v>
      </c>
      <c r="F12" s="3">
        <v>-2.142986517360923</v>
      </c>
      <c r="G12" s="3">
        <v>20.686514676602851</v>
      </c>
    </row>
    <row r="13" spans="3:7" x14ac:dyDescent="0.3">
      <c r="C13">
        <v>2022</v>
      </c>
      <c r="D13" s="2">
        <v>573625</v>
      </c>
      <c r="E13" s="2">
        <v>287251</v>
      </c>
      <c r="F13" s="3">
        <v>-6.8660559753472068</v>
      </c>
      <c r="G13" s="3">
        <v>-20.886889991159197</v>
      </c>
    </row>
    <row r="14" spans="3:7" x14ac:dyDescent="0.3">
      <c r="C14">
        <v>2023</v>
      </c>
      <c r="D14" s="2">
        <v>515549</v>
      </c>
      <c r="E14" s="2">
        <v>268411</v>
      </c>
      <c r="F14" s="3">
        <v>-10.12438439747222</v>
      </c>
      <c r="G14" s="3">
        <v>-6.5587239034851086</v>
      </c>
    </row>
    <row r="15" spans="3:7" x14ac:dyDescent="0.3">
      <c r="C15">
        <v>2024</v>
      </c>
      <c r="D15" s="2">
        <v>445011</v>
      </c>
      <c r="E15" s="2">
        <v>273772</v>
      </c>
      <c r="F15" s="3">
        <v>-13.682113630324178</v>
      </c>
      <c r="G15" s="3">
        <v>1.9973100953388556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Estructura edades 1950 2026</vt:lpstr>
      <vt:lpstr>Dependencia</vt:lpstr>
      <vt:lpstr>Defunciones nacimientos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Libardo Sarmiento</dc:creator>
  <cp:lastModifiedBy>Pedro Santana</cp:lastModifiedBy>
  <dcterms:created xsi:type="dcterms:W3CDTF">2025-04-03T19:32:35Z</dcterms:created>
  <dcterms:modified xsi:type="dcterms:W3CDTF">2025-04-16T17:42:18Z</dcterms:modified>
</cp:coreProperties>
</file>